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<sst xmlns="http://schemas.openxmlformats.org/spreadsheetml/2006/main" count="33" uniqueCount="30">
  <si>
    <t>大亚湾开发区考试总成绩及体检对象汇总表</t>
  </si>
  <si>
    <t>县区</t>
  </si>
  <si>
    <t>姓名</t>
  </si>
  <si>
    <t>性别</t>
  </si>
  <si>
    <t>准考证号</t>
  </si>
  <si>
    <t>现任职务</t>
  </si>
  <si>
    <t>出生年月</t>
  </si>
  <si>
    <t>笔试      分数</t>
  </si>
  <si>
    <t>折合          分数</t>
  </si>
  <si>
    <t>表彰
加分</t>
  </si>
  <si>
    <t>笔试      综合成绩</t>
  </si>
  <si>
    <t>面试          成绩</t>
  </si>
  <si>
    <t>面试      综合成绩</t>
  </si>
  <si>
    <t>总分</t>
  </si>
  <si>
    <t>总成绩         排名</t>
  </si>
  <si>
    <t>是否进入     体检</t>
  </si>
  <si>
    <t>备注</t>
  </si>
  <si>
    <t>大亚湾开发区</t>
  </si>
  <si>
    <t>刘雄威</t>
  </si>
  <si>
    <t>男</t>
  </si>
  <si>
    <t>西区街道新荷社区党支部书记、居委会主任</t>
  </si>
  <si>
    <r>
      <rPr>
        <b/>
        <sz val="10"/>
        <color rgb="FF000000"/>
        <rFont val="Times New Roman"/>
        <charset val="134"/>
      </rPr>
      <t xml:space="preserve">1993.04   </t>
    </r>
    <r>
      <rPr>
        <b/>
        <sz val="10"/>
        <color rgb="FF000000"/>
        <rFont val="宋体"/>
        <charset val="134"/>
      </rPr>
      <t>（</t>
    </r>
    <r>
      <rPr>
        <b/>
        <sz val="10"/>
        <color rgb="FF000000"/>
        <rFont val="Times New Roman"/>
        <charset val="134"/>
      </rPr>
      <t>30</t>
    </r>
    <r>
      <rPr>
        <b/>
        <sz val="10"/>
        <color rgb="FF000000"/>
        <rFont val="宋体"/>
        <charset val="134"/>
      </rPr>
      <t>岁）</t>
    </r>
  </si>
  <si>
    <t>是</t>
  </si>
  <si>
    <r>
      <rPr>
        <sz val="10"/>
        <color theme="1"/>
        <rFont val="方正仿宋_GBK"/>
        <charset val="134"/>
      </rPr>
      <t>大亚湾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方正仿宋_GBK"/>
        <charset val="134"/>
      </rPr>
      <t>开发区</t>
    </r>
  </si>
  <si>
    <t>伍灵犀</t>
  </si>
  <si>
    <t>西区街道新惠社区党支部书记、居委会主任</t>
  </si>
  <si>
    <r>
      <rPr>
        <sz val="10"/>
        <color rgb="FF000000"/>
        <rFont val="Times New Roman"/>
        <charset val="134"/>
      </rPr>
      <t>1978.09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45</t>
    </r>
    <r>
      <rPr>
        <sz val="10"/>
        <color rgb="FF000000"/>
        <rFont val="宋体"/>
        <charset val="134"/>
      </rPr>
      <t>岁）</t>
    </r>
  </si>
  <si>
    <t>曾绍戈</t>
  </si>
  <si>
    <t>西区街道爱群社区党支部书记、居委会主任</t>
  </si>
  <si>
    <r>
      <rPr>
        <sz val="10"/>
        <color theme="1"/>
        <rFont val="Times New Roman"/>
        <charset val="134"/>
      </rPr>
      <t>1980.03</t>
    </r>
    <r>
      <rPr>
        <sz val="10"/>
        <color theme="1"/>
        <rFont val="宋体"/>
        <charset val="134"/>
      </rPr>
      <t>（</t>
    </r>
    <r>
      <rPr>
        <sz val="10"/>
        <color theme="1"/>
        <rFont val="Times New Roman"/>
        <charset val="134"/>
      </rPr>
      <t>43</t>
    </r>
    <r>
      <rPr>
        <sz val="10"/>
        <color theme="1"/>
        <rFont val="宋体"/>
        <charset val="134"/>
      </rPr>
      <t>岁）</t>
    </r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</si>
</sst>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2"/>
      <color theme="1"/>
      <name val="方正小标宋_GBK"/>
      <charset val="134"/>
    </font>
    <font>
      <b/>
      <sz val="10"/>
      <color theme="1"/>
      <name val="宋体"/>
      <charset val="134"/>
      <scheme val="minor"/>
    </font>
    <font>
      <b/>
      <sz val="10"/>
      <color theme="1"/>
      <name val="方正仿宋_GBK"/>
      <charset val="134"/>
    </font>
    <font>
      <b/>
      <sz val="10"/>
      <color rgb="FF000000"/>
      <name val="方正仿宋_GBK"/>
      <charset val="134"/>
    </font>
    <font>
      <b/>
      <sz val="10"/>
      <color theme="1"/>
      <name val="Times New Roman"/>
      <charset val="134"/>
    </font>
    <font>
      <b/>
      <sz val="10"/>
      <color rgb="FF000000"/>
      <name val="Times New Roman"/>
      <charset val="134"/>
    </font>
    <font>
      <sz val="10"/>
      <color theme="1"/>
      <name val="方正仿宋_GBK"/>
      <charset val="134"/>
    </font>
    <font>
      <sz val="10"/>
      <color theme="1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b/>
      <sz val="10"/>
      <name val="Times New Roman"/>
      <charset val="134"/>
    </font>
    <font>
      <b/>
      <sz val="10"/>
      <color theme="1"/>
      <name val="宋体"/>
      <charset val="134"/>
    </font>
    <font>
      <sz val="10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2" fillId="7" borderId="4" applyNumberFormat="0" applyAlignment="0" applyProtection="0">
      <alignment vertical="center"/>
    </xf>
    <xf numFmtId="0" fontId="21" fillId="7" borderId="3" applyNumberFormat="0" applyAlignment="0" applyProtection="0">
      <alignment vertical="center"/>
    </xf>
    <xf numFmtId="0" fontId="16" fillId="3" borderId="2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176" fontId="1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"/>
  <sheetViews>
    <sheetView tabSelected="1" workbookViewId="0">
      <selection activeCell="H13" sqref="H13"/>
    </sheetView>
  </sheetViews>
  <sheetFormatPr defaultColWidth="9" defaultRowHeight="13.5" outlineLevelRow="4"/>
  <cols>
    <col min="1" max="1" width="7.25" customWidth="1"/>
    <col min="2" max="2" width="7" customWidth="1"/>
    <col min="3" max="3" width="5.625" customWidth="1"/>
    <col min="4" max="4" width="12" customWidth="1"/>
    <col min="5" max="5" width="36.5" customWidth="1"/>
    <col min="6" max="6" width="8.375" customWidth="1"/>
    <col min="7" max="7" width="5.125" customWidth="1"/>
    <col min="8" max="8" width="5.875" customWidth="1"/>
    <col min="9" max="9" width="4.875" customWidth="1"/>
    <col min="10" max="10" width="7.875" customWidth="1"/>
    <col min="11" max="11" width="6.125" customWidth="1"/>
    <col min="12" max="12" width="7.625" customWidth="1"/>
    <col min="13" max="13" width="6" customWidth="1"/>
    <col min="14" max="14" width="7.25" customWidth="1"/>
  </cols>
  <sheetData>
    <row r="1" ht="57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="1" customFormat="1" ht="27" customHeight="1" spans="1:1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18" t="s">
        <v>13</v>
      </c>
      <c r="N2" s="3" t="s">
        <v>14</v>
      </c>
      <c r="O2" s="3" t="s">
        <v>15</v>
      </c>
      <c r="P2" s="3" t="s">
        <v>16</v>
      </c>
    </row>
    <row r="3" s="1" customFormat="1" ht="40" customHeight="1" spans="1:16">
      <c r="A3" s="4" t="s">
        <v>17</v>
      </c>
      <c r="B3" s="5" t="s">
        <v>18</v>
      </c>
      <c r="C3" s="6" t="s">
        <v>19</v>
      </c>
      <c r="D3" s="7">
        <v>20231120511</v>
      </c>
      <c r="E3" s="8" t="s">
        <v>20</v>
      </c>
      <c r="F3" s="9" t="s">
        <v>21</v>
      </c>
      <c r="G3" s="10">
        <v>84</v>
      </c>
      <c r="H3" s="10">
        <f>G3*0.4</f>
        <v>33.6</v>
      </c>
      <c r="I3" s="10">
        <v>6</v>
      </c>
      <c r="J3" s="19">
        <f>H3+I3</f>
        <v>39.6</v>
      </c>
      <c r="K3" s="20">
        <v>85.9</v>
      </c>
      <c r="L3" s="19">
        <f>K3/2</f>
        <v>42.95</v>
      </c>
      <c r="M3" s="21">
        <f>J3+L3</f>
        <v>82.55</v>
      </c>
      <c r="N3" s="19">
        <v>1</v>
      </c>
      <c r="O3" s="22" t="s">
        <v>22</v>
      </c>
      <c r="P3" s="22"/>
    </row>
    <row r="4" s="1" customFormat="1" ht="40" customHeight="1" spans="1:16">
      <c r="A4" s="11" t="s">
        <v>23</v>
      </c>
      <c r="B4" s="12" t="s">
        <v>24</v>
      </c>
      <c r="C4" s="12" t="s">
        <v>19</v>
      </c>
      <c r="D4" s="13">
        <v>20231120217</v>
      </c>
      <c r="E4" s="14" t="s">
        <v>25</v>
      </c>
      <c r="F4" s="15" t="s">
        <v>26</v>
      </c>
      <c r="G4" s="16">
        <v>78</v>
      </c>
      <c r="H4" s="16">
        <f>G4*0.4</f>
        <v>31.2</v>
      </c>
      <c r="I4" s="16">
        <v>6</v>
      </c>
      <c r="J4" s="23">
        <f>H4+I4</f>
        <v>37.2</v>
      </c>
      <c r="K4" s="24">
        <v>81.6</v>
      </c>
      <c r="L4" s="23">
        <f>K4/2</f>
        <v>40.8</v>
      </c>
      <c r="M4" s="25">
        <f>J4+L4</f>
        <v>78</v>
      </c>
      <c r="N4" s="23">
        <v>2</v>
      </c>
      <c r="O4" s="10"/>
      <c r="P4" s="10"/>
    </row>
    <row r="5" s="1" customFormat="1" ht="40" customHeight="1" spans="1:16">
      <c r="A5" s="11" t="s">
        <v>23</v>
      </c>
      <c r="B5" s="17" t="s">
        <v>27</v>
      </c>
      <c r="C5" s="12" t="s">
        <v>19</v>
      </c>
      <c r="D5" s="13">
        <v>20231120726</v>
      </c>
      <c r="E5" s="14" t="s">
        <v>28</v>
      </c>
      <c r="F5" s="16" t="s">
        <v>29</v>
      </c>
      <c r="G5" s="16">
        <v>86</v>
      </c>
      <c r="H5" s="16">
        <f>G5*0.4</f>
        <v>34.4</v>
      </c>
      <c r="I5" s="16">
        <v>2</v>
      </c>
      <c r="J5" s="23">
        <f>H5+I5</f>
        <v>36.4</v>
      </c>
      <c r="K5" s="24">
        <v>78.1</v>
      </c>
      <c r="L5" s="23">
        <f>K5/2</f>
        <v>39.05</v>
      </c>
      <c r="M5" s="25">
        <f>J5+L5</f>
        <v>75.45</v>
      </c>
      <c r="N5" s="23">
        <v>3</v>
      </c>
      <c r="O5" s="10"/>
      <c r="P5" s="10"/>
    </row>
  </sheetData>
  <mergeCells count="1">
    <mergeCell ref="A1:P1"/>
  </mergeCells>
  <pageMargins left="0.25" right="0.25" top="0.75" bottom="0.75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组织工作组收文</cp:lastModifiedBy>
  <dcterms:created xsi:type="dcterms:W3CDTF">2023-12-12T08:03:00Z</dcterms:created>
  <dcterms:modified xsi:type="dcterms:W3CDTF">2023-12-14T07:05:54Z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AA03345CFDB04599A4C393E357B3671A_11</vt:lpwstr>
  </property>
  <property fmtid="{D5CDD505-2E9C-101B-9397-08002B2CF9AE}" pid="3" name="KSOProductBuildVer">
    <vt:lpwstr>2052-11.8.6.10973</vt:lpwstr>
  </property>
</Properties>
</file>