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50" windowHeight="91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<sst xmlns="http://schemas.openxmlformats.org/spreadsheetml/2006/main" count="30" uniqueCount="25">
  <si>
    <t>附件</t>
  </si>
  <si>
    <t>2024年大亚湾开发区霞涌街道办事处公开招聘
编外人员总成绩及入围体检人员名单</t>
  </si>
  <si>
    <t>序号</t>
  </si>
  <si>
    <t>报考代码</t>
  </si>
  <si>
    <t>岗位名称</t>
  </si>
  <si>
    <t>准考证号</t>
  </si>
  <si>
    <t>体能测试成绩</t>
  </si>
  <si>
    <t>笔试成绩</t>
  </si>
  <si>
    <t>面试成绩</t>
  </si>
  <si>
    <t>总成绩</t>
  </si>
  <si>
    <t>备注</t>
  </si>
  <si>
    <t>XC1</t>
  </si>
  <si>
    <t>党建联络员</t>
  </si>
  <si>
    <t>240830010112</t>
  </si>
  <si>
    <t>——</t>
  </si>
  <si>
    <t>入围体检</t>
  </si>
  <si>
    <t>240830010118</t>
  </si>
  <si>
    <t>240830010116</t>
  </si>
  <si>
    <t>240830010208</t>
  </si>
  <si>
    <t>放弃面试</t>
  </si>
  <si>
    <t>XC2</t>
  </si>
  <si>
    <t>应急救援队伍专职救援人员</t>
  </si>
  <si>
    <t>240830010324</t>
  </si>
  <si>
    <t>240830010312</t>
  </si>
  <si>
    <t>240830010315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</si>
</sst>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0_ "/>
    <numFmt numFmtId="177" formatCode="0.00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2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4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1" fillId="17" borderId="8" applyNumberFormat="0" applyAlignment="0" applyProtection="0">
      <alignment vertical="center"/>
    </xf>
    <xf numFmtId="0" fontId="21" fillId="32" borderId="12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J7" sqref="J7"/>
    </sheetView>
  </sheetViews>
  <sheetFormatPr defaultColWidth="9" defaultRowHeight="13.5"/>
  <cols>
    <col min="1" max="1" width="4.125" customWidth="1"/>
    <col min="2" max="2" width="5.5" customWidth="1"/>
    <col min="3" max="3" width="12.125" customWidth="1"/>
    <col min="4" max="4" width="16.75" customWidth="1"/>
    <col min="5" max="5" width="13.25" customWidth="1"/>
  </cols>
  <sheetData>
    <row r="1" ht="23" customHeight="1" spans="1:1">
      <c r="A1" s="3" t="s">
        <v>0</v>
      </c>
    </row>
    <row r="2" ht="55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2" customHeight="1" spans="1:9">
      <c r="A3" s="6" t="s">
        <v>2</v>
      </c>
      <c r="B3" s="7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2" customFormat="1" ht="23" customHeight="1" spans="1:9">
      <c r="A4" s="8">
        <v>1</v>
      </c>
      <c r="B4" s="9" t="s">
        <v>11</v>
      </c>
      <c r="C4" s="10" t="s">
        <v>12</v>
      </c>
      <c r="D4" s="8" t="s">
        <v>13</v>
      </c>
      <c r="E4" s="8" t="s">
        <v>14</v>
      </c>
      <c r="F4" s="8">
        <v>76.58</v>
      </c>
      <c r="G4" s="11">
        <v>79.01</v>
      </c>
      <c r="H4" s="12">
        <f>F4*0.6+G4*0.4</f>
        <v>77.552</v>
      </c>
      <c r="I4" s="8" t="s">
        <v>15</v>
      </c>
    </row>
    <row r="5" s="2" customFormat="1" ht="23" customHeight="1" spans="1:9">
      <c r="A5" s="8">
        <v>2</v>
      </c>
      <c r="B5" s="13"/>
      <c r="C5" s="14"/>
      <c r="D5" s="8" t="s">
        <v>16</v>
      </c>
      <c r="E5" s="8" t="s">
        <v>14</v>
      </c>
      <c r="F5" s="8">
        <v>74.49</v>
      </c>
      <c r="G5" s="11">
        <v>74.33</v>
      </c>
      <c r="H5" s="12">
        <f>F5*0.6+G5*0.4</f>
        <v>74.426</v>
      </c>
      <c r="I5" s="8"/>
    </row>
    <row r="6" s="2" customFormat="1" ht="23" customHeight="1" spans="1:9">
      <c r="A6" s="8">
        <v>3</v>
      </c>
      <c r="B6" s="13"/>
      <c r="C6" s="14"/>
      <c r="D6" s="8" t="s">
        <v>17</v>
      </c>
      <c r="E6" s="8" t="s">
        <v>14</v>
      </c>
      <c r="F6" s="8">
        <v>76.19</v>
      </c>
      <c r="G6" s="11">
        <v>67.99</v>
      </c>
      <c r="H6" s="15">
        <f>F6*0.6+G6*0.4</f>
        <v>72.91</v>
      </c>
      <c r="I6" s="8"/>
    </row>
    <row r="7" s="2" customFormat="1" ht="23" customHeight="1" spans="1:9">
      <c r="A7" s="8">
        <v>4</v>
      </c>
      <c r="B7" s="16"/>
      <c r="C7" s="17"/>
      <c r="D7" s="19" t="s">
        <v>18</v>
      </c>
      <c r="E7" s="8" t="s">
        <v>14</v>
      </c>
      <c r="F7" s="8">
        <v>77.77</v>
      </c>
      <c r="G7" s="11">
        <v>0</v>
      </c>
      <c r="H7" s="12" t="s">
        <v>14</v>
      </c>
      <c r="I7" s="8" t="s">
        <v>19</v>
      </c>
    </row>
    <row r="8" s="2" customFormat="1" ht="23" customHeight="1" spans="1:9">
      <c r="A8" s="8">
        <v>5</v>
      </c>
      <c r="B8" s="9" t="s">
        <v>20</v>
      </c>
      <c r="C8" s="10" t="s">
        <v>21</v>
      </c>
      <c r="D8" s="8" t="s">
        <v>22</v>
      </c>
      <c r="E8" s="8">
        <v>30</v>
      </c>
      <c r="F8" s="8">
        <v>58.37</v>
      </c>
      <c r="G8" s="18">
        <v>78.67</v>
      </c>
      <c r="H8" s="8">
        <f>E8+F8*0.3+G8*0.4</f>
        <v>78.979</v>
      </c>
      <c r="I8" s="8" t="s">
        <v>15</v>
      </c>
    </row>
    <row r="9" s="2" customFormat="1" ht="23" customHeight="1" spans="1:9">
      <c r="A9" s="8">
        <v>6</v>
      </c>
      <c r="B9" s="13"/>
      <c r="C9" s="14"/>
      <c r="D9" s="8" t="s">
        <v>23</v>
      </c>
      <c r="E9" s="8">
        <v>30</v>
      </c>
      <c r="F9" s="8">
        <f>38.86+10</f>
        <v>48.86</v>
      </c>
      <c r="G9" s="18">
        <v>49.5</v>
      </c>
      <c r="H9" s="8">
        <f>E9+F9*0.3+G9*0.4</f>
        <v>64.458</v>
      </c>
      <c r="I9" s="8"/>
    </row>
    <row r="10" s="2" customFormat="1" ht="23" customHeight="1" spans="1:9">
      <c r="A10" s="8">
        <v>7</v>
      </c>
      <c r="B10" s="16"/>
      <c r="C10" s="17"/>
      <c r="D10" s="8" t="s">
        <v>24</v>
      </c>
      <c r="E10" s="8">
        <v>21</v>
      </c>
      <c r="F10" s="8">
        <f>51.96+10</f>
        <v>61.96</v>
      </c>
      <c r="G10" s="18">
        <v>51.67</v>
      </c>
      <c r="H10" s="8">
        <f>E10+F10*0.3+G10*0.4</f>
        <v>60.256</v>
      </c>
      <c r="I10" s="8"/>
    </row>
  </sheetData>
  <mergeCells count="5">
    <mergeCell ref="A2:I2"/>
    <mergeCell ref="B4:B7"/>
    <mergeCell ref="B8:B10"/>
    <mergeCell ref="C4:C7"/>
    <mergeCell ref="C8:C1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大亚湾经济技术开发区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2024-09-12T07:44:00Z</dcterms:created>
  <dcterms:modified xsi:type="dcterms:W3CDTF">2024-09-13T11:00:57Z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