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<sst xmlns="http://schemas.openxmlformats.org/spreadsheetml/2006/main" count="87" uniqueCount="57">
  <si>
    <t>附件：</t>
  </si>
  <si>
    <r>
      <rPr>
        <sz val="24"/>
        <rFont val="方正小标宋简体"/>
        <charset val="134"/>
      </rPr>
      <t>申报</t>
    </r>
    <r>
      <rPr>
        <sz val="24"/>
        <rFont val="Times New Roman"/>
        <charset val="134"/>
      </rPr>
      <t>2023</t>
    </r>
    <r>
      <rPr>
        <sz val="24"/>
        <rFont val="方正小标宋简体"/>
        <charset val="134"/>
      </rPr>
      <t>年度电动汽车充电基础设施奖补资金补贴项目核查情况汇总表</t>
    </r>
  </si>
  <si>
    <r>
      <rPr>
        <sz val="16"/>
        <rFont val="仿宋_GB2312"/>
        <charset val="134"/>
      </rPr>
      <t>序号</t>
    </r>
  </si>
  <si>
    <r>
      <rPr>
        <sz val="16"/>
        <rFont val="仿宋_GB2312"/>
        <charset val="134"/>
      </rPr>
      <t>企业名称</t>
    </r>
  </si>
  <si>
    <r>
      <rPr>
        <sz val="16"/>
        <rFont val="仿宋_GB2312"/>
        <charset val="134"/>
      </rPr>
      <t>站点名称</t>
    </r>
  </si>
  <si>
    <r>
      <rPr>
        <sz val="16"/>
        <rFont val="仿宋_GB2312"/>
        <charset val="134"/>
      </rPr>
      <t>直流充电桩（机）</t>
    </r>
  </si>
  <si>
    <r>
      <rPr>
        <sz val="16"/>
        <rFont val="仿宋_GB2312"/>
        <charset val="134"/>
      </rPr>
      <t>交流充电桩（机）</t>
    </r>
  </si>
  <si>
    <t>换电站</t>
  </si>
  <si>
    <r>
      <rPr>
        <sz val="16"/>
        <rFont val="仿宋_GB2312"/>
        <charset val="134"/>
      </rPr>
      <t>合计</t>
    </r>
  </si>
  <si>
    <r>
      <rPr>
        <sz val="16"/>
        <rFont val="仿宋_GB2312"/>
        <charset val="134"/>
      </rPr>
      <t>备注</t>
    </r>
  </si>
  <si>
    <r>
      <rPr>
        <sz val="16"/>
        <rFont val="仿宋_GB2312"/>
        <charset val="134"/>
      </rPr>
      <t>充电桩数量</t>
    </r>
    <r>
      <rPr>
        <sz val="16"/>
        <rFont val="Times New Roman"/>
        <charset val="134"/>
      </rPr>
      <t xml:space="preserve">
</t>
    </r>
    <r>
      <rPr>
        <sz val="16"/>
        <rFont val="仿宋_GB2312"/>
        <charset val="134"/>
      </rPr>
      <t>（个）</t>
    </r>
  </si>
  <si>
    <r>
      <rPr>
        <sz val="16"/>
        <rFont val="仿宋_GB2312"/>
        <charset val="134"/>
      </rPr>
      <t>总功率</t>
    </r>
    <r>
      <rPr>
        <sz val="16"/>
        <rFont val="Times New Roman"/>
        <charset val="134"/>
      </rPr>
      <t xml:space="preserve">
</t>
    </r>
    <r>
      <rPr>
        <sz val="16"/>
        <rFont val="仿宋_GB2312"/>
        <charset val="134"/>
      </rPr>
      <t>（千瓦）</t>
    </r>
  </si>
  <si>
    <r>
      <rPr>
        <sz val="16"/>
        <rFont val="仿宋_GB2312"/>
        <charset val="134"/>
      </rPr>
      <t>总功（千瓦）</t>
    </r>
  </si>
  <si>
    <r>
      <rPr>
        <sz val="16"/>
        <rFont val="仿宋_GB2312"/>
        <charset val="134"/>
      </rPr>
      <t>换电站数量</t>
    </r>
    <r>
      <rPr>
        <sz val="16"/>
        <rFont val="Times New Roman"/>
        <charset val="134"/>
      </rPr>
      <t xml:space="preserve">
</t>
    </r>
    <r>
      <rPr>
        <sz val="16"/>
        <rFont val="仿宋_GB2312"/>
        <charset val="134"/>
      </rPr>
      <t>（个）</t>
    </r>
  </si>
  <si>
    <r>
      <rPr>
        <sz val="16"/>
        <rFont val="仿宋_GB2312"/>
        <charset val="134"/>
      </rPr>
      <t>充电桩（换电站）数量</t>
    </r>
    <r>
      <rPr>
        <sz val="16"/>
        <rFont val="Times New Roman"/>
        <charset val="134"/>
      </rPr>
      <t xml:space="preserve">
</t>
    </r>
    <r>
      <rPr>
        <sz val="16"/>
        <rFont val="仿宋_GB2312"/>
        <charset val="134"/>
      </rPr>
      <t>（个）</t>
    </r>
  </si>
  <si>
    <r>
      <rPr>
        <sz val="16"/>
        <rFont val="仿宋_GB2312"/>
        <charset val="134"/>
      </rPr>
      <t>申请</t>
    </r>
  </si>
  <si>
    <r>
      <rPr>
        <sz val="16"/>
        <rFont val="仿宋_GB2312"/>
        <charset val="134"/>
      </rPr>
      <t>核对</t>
    </r>
  </si>
  <si>
    <r>
      <rPr>
        <sz val="16"/>
        <color rgb="FF000000"/>
        <rFont val="仿宋_GB2312"/>
        <charset val="134"/>
      </rPr>
      <t>中网智联（惠州）新能源有限公司</t>
    </r>
  </si>
  <si>
    <r>
      <rPr>
        <sz val="16"/>
        <color rgb="FF000000"/>
        <rFont val="仿宋_GB2312"/>
        <charset val="134"/>
      </rPr>
      <t>中网快充小径湾充电站</t>
    </r>
  </si>
  <si>
    <r>
      <rPr>
        <sz val="16"/>
        <color rgb="FF000000"/>
        <rFont val="仿宋_GB2312"/>
        <charset val="134"/>
      </rPr>
      <t>中网恒大悦龙台（</t>
    </r>
    <r>
      <rPr>
        <sz val="16"/>
        <color rgb="FF000000"/>
        <rFont val="Times New Roman"/>
        <charset val="134"/>
      </rPr>
      <t>1</t>
    </r>
    <r>
      <rPr>
        <sz val="16"/>
        <color rgb="FF000000"/>
        <rFont val="仿宋_GB2312"/>
        <charset val="134"/>
      </rPr>
      <t>栋负一层）充电站</t>
    </r>
  </si>
  <si>
    <r>
      <rPr>
        <sz val="16"/>
        <color rgb="FF000000"/>
        <rFont val="仿宋_GB2312"/>
        <charset val="134"/>
      </rPr>
      <t>中网智联（深圳）新能源运营有限公司</t>
    </r>
  </si>
  <si>
    <r>
      <rPr>
        <sz val="16"/>
        <color rgb="FF000000"/>
        <rFont val="仿宋_GB2312"/>
        <charset val="134"/>
      </rPr>
      <t>中网快充（霞涌星河洲酒店）充电站</t>
    </r>
  </si>
  <si>
    <r>
      <rPr>
        <sz val="16"/>
        <color rgb="FF000000"/>
        <rFont val="仿宋_GB2312"/>
        <charset val="134"/>
      </rPr>
      <t>中网快充（途客中国酒店）充电站</t>
    </r>
  </si>
  <si>
    <r>
      <rPr>
        <sz val="16"/>
        <color rgb="FF000000"/>
        <rFont val="仿宋_GB2312"/>
        <charset val="134"/>
      </rPr>
      <t>中网</t>
    </r>
    <r>
      <rPr>
        <sz val="16"/>
        <color rgb="FF000000"/>
        <rFont val="Times New Roman"/>
        <charset val="134"/>
      </rPr>
      <t>1</t>
    </r>
    <r>
      <rPr>
        <sz val="16"/>
        <color rgb="FF000000"/>
        <rFont val="仿宋_GB2312"/>
        <charset val="134"/>
      </rPr>
      <t>（领地尚院五栋负一层）充电站</t>
    </r>
  </si>
  <si>
    <r>
      <rPr>
        <sz val="16"/>
        <color rgb="FF000000"/>
        <rFont val="仿宋_GB2312"/>
        <charset val="134"/>
      </rPr>
      <t>惠州特来电新能源有限公司</t>
    </r>
  </si>
  <si>
    <r>
      <rPr>
        <sz val="16"/>
        <color rgb="FF000000"/>
        <rFont val="仿宋_GB2312"/>
        <charset val="134"/>
      </rPr>
      <t>惠州市特莱电星鑫新能源有限公司充电桩</t>
    </r>
  </si>
  <si>
    <r>
      <rPr>
        <sz val="16"/>
        <color rgb="FF000000"/>
        <rFont val="仿宋_GB2312"/>
        <charset val="134"/>
      </rPr>
      <t>特莱电恒鑫大厦停车场充电站</t>
    </r>
  </si>
  <si>
    <r>
      <rPr>
        <sz val="16"/>
        <color rgb="FF000000"/>
        <rFont val="仿宋_GB2312"/>
        <charset val="134"/>
      </rPr>
      <t>惠州特来电新能源有限公司海洋综合执法码头停车场充电桩项目</t>
    </r>
  </si>
  <si>
    <r>
      <rPr>
        <sz val="16"/>
        <color rgb="FF000000"/>
        <rFont val="仿宋_GB2312"/>
        <charset val="134"/>
      </rPr>
      <t>惠州市恒磁新能源科技有限公司</t>
    </r>
  </si>
  <si>
    <r>
      <rPr>
        <sz val="16"/>
        <color rgb="FF000000"/>
        <rFont val="仿宋_GB2312"/>
        <charset val="134"/>
      </rPr>
      <t>惠州市恒磁新能源科技有限公司惠州恒磁特来电充电项目</t>
    </r>
  </si>
  <si>
    <r>
      <rPr>
        <sz val="16"/>
        <color rgb="FF000000"/>
        <rFont val="仿宋_GB2312"/>
        <charset val="134"/>
      </rPr>
      <t>惠州大亚湾华润燃气有限公司</t>
    </r>
  </si>
  <si>
    <r>
      <rPr>
        <sz val="16"/>
        <color rgb="FF000000"/>
        <rFont val="仿宋_GB2312"/>
        <charset val="134"/>
      </rPr>
      <t>惠州大亚湾华润燃气有限公司充电桩工程项目</t>
    </r>
  </si>
  <si>
    <r>
      <rPr>
        <sz val="16"/>
        <color rgb="FF000000"/>
        <rFont val="仿宋_GB2312"/>
        <charset val="134"/>
      </rPr>
      <t>惠州荣超实业有限公司</t>
    </r>
  </si>
  <si>
    <r>
      <rPr>
        <sz val="16"/>
        <color rgb="FF000000"/>
        <rFont val="仿宋_GB2312"/>
        <charset val="134"/>
      </rPr>
      <t>惠州荣超实业有限公司黄鱼涌新能源汽车充电桩二期</t>
    </r>
  </si>
  <si>
    <r>
      <rPr>
        <sz val="16"/>
        <color rgb="FF000000"/>
        <rFont val="仿宋_GB2312"/>
        <charset val="134"/>
      </rPr>
      <t>惠州市中南绿电新能源科技服务有限公司</t>
    </r>
  </si>
  <si>
    <r>
      <rPr>
        <sz val="16"/>
        <color rgb="FF000000"/>
        <rFont val="仿宋_GB2312"/>
        <charset val="134"/>
      </rPr>
      <t>惠州市中南绿电新能源科技服务有限公司石化区东门公交车停车场充电桩建设项目</t>
    </r>
  </si>
  <si>
    <r>
      <rPr>
        <sz val="16"/>
        <color rgb="FF000000"/>
        <rFont val="仿宋_GB2312"/>
        <charset val="134"/>
      </rPr>
      <t>惠州市宇轩新能源科技有限公司</t>
    </r>
  </si>
  <si>
    <r>
      <rPr>
        <sz val="16"/>
        <color rgb="FF000000"/>
        <rFont val="仿宋_GB2312"/>
        <charset val="134"/>
      </rPr>
      <t>惠州市宇轩新能源科技有限公司大亚湾西区志隆大厦充电桩项目</t>
    </r>
  </si>
  <si>
    <r>
      <rPr>
        <sz val="16"/>
        <color rgb="FF000000"/>
        <rFont val="仿宋_GB2312"/>
        <charset val="134"/>
      </rPr>
      <t>广东电网有限责任公司惠州大亚湾供电局</t>
    </r>
  </si>
  <si>
    <r>
      <rPr>
        <sz val="16"/>
        <color rgb="FF000000"/>
        <rFont val="仿宋_GB2312"/>
        <charset val="134"/>
      </rPr>
      <t>广东电网有限责任公司惠州大亚湾供电局惠州市大亚湾区霞涌黄金海岸充电桩项目</t>
    </r>
  </si>
  <si>
    <r>
      <rPr>
        <sz val="16"/>
        <color rgb="FF000000"/>
        <rFont val="仿宋_GB2312"/>
        <charset val="134"/>
      </rPr>
      <t>惠州市东曦新能源科技有限公司</t>
    </r>
  </si>
  <si>
    <r>
      <rPr>
        <sz val="16"/>
        <color rgb="FF000000"/>
        <rFont val="仿宋_GB2312"/>
        <charset val="134"/>
      </rPr>
      <t>大亚湾东曦新能源充电站</t>
    </r>
  </si>
  <si>
    <r>
      <rPr>
        <sz val="16"/>
        <color rgb="FF000000"/>
        <rFont val="仿宋_GB2312"/>
        <charset val="134"/>
      </rPr>
      <t>惠州市百胜新能源汽车有限公司</t>
    </r>
  </si>
  <si>
    <r>
      <rPr>
        <sz val="16"/>
        <color rgb="FF000000"/>
        <rFont val="仿宋_GB2312"/>
        <charset val="134"/>
      </rPr>
      <t>惠州市百胜新能源汽车有限公司小径海岸城花园充电桩建设项目</t>
    </r>
  </si>
  <si>
    <r>
      <rPr>
        <sz val="16"/>
        <color rgb="FF000000"/>
        <rFont val="仿宋_GB2312"/>
        <charset val="134"/>
      </rPr>
      <t>惠州市百胜新能源汽车有限公司大亚湾龙城一品充电桩建设项目</t>
    </r>
  </si>
  <si>
    <r>
      <rPr>
        <sz val="16"/>
        <color rgb="FF000000"/>
        <rFont val="仿宋_GB2312"/>
        <charset val="134"/>
      </rPr>
      <t>惠州市百胜新能源汽车有限公司太东天樾湾充电桩建设项目</t>
    </r>
  </si>
  <si>
    <r>
      <rPr>
        <sz val="16"/>
        <color rgb="FF000000"/>
        <rFont val="仿宋_GB2312"/>
        <charset val="134"/>
      </rPr>
      <t>惠州市蓝景时代新能源科技有限公司</t>
    </r>
  </si>
  <si>
    <r>
      <rPr>
        <sz val="16"/>
        <color rgb="FF000000"/>
        <rFont val="仿宋_GB2312"/>
        <charset val="134"/>
      </rPr>
      <t>惠州市蓝景时代新能源科技有限公司大润发广场停车场充电桩三期项目</t>
    </r>
  </si>
  <si>
    <r>
      <rPr>
        <sz val="16"/>
        <rFont val="仿宋_GB2312"/>
        <charset val="134"/>
      </rPr>
      <t>惠州市蓝景时代新能源科技有限公司大润发广场停车场充电桩二期项目</t>
    </r>
  </si>
  <si>
    <r>
      <rPr>
        <sz val="16"/>
        <color rgb="FF000000"/>
        <rFont val="仿宋_GB2312"/>
        <charset val="134"/>
      </rPr>
      <t>深圳蔚来能源有限公司</t>
    </r>
  </si>
  <si>
    <r>
      <rPr>
        <sz val="16"/>
        <color rgb="FF000000"/>
        <rFont val="仿宋_GB2312"/>
        <charset val="134"/>
      </rPr>
      <t>惠州灿邦新天地蔚来充电桩项目</t>
    </r>
  </si>
  <si>
    <r>
      <rPr>
        <sz val="16"/>
        <color theme="1"/>
        <rFont val="仿宋_GB2312"/>
        <charset val="134"/>
      </rPr>
      <t>无法提供接电证明材料，不符合申报要求</t>
    </r>
  </si>
  <si>
    <r>
      <rPr>
        <sz val="16"/>
        <color rgb="FF000000"/>
        <rFont val="仿宋_GB2312"/>
        <charset val="134"/>
      </rPr>
      <t>深圳蔚来能源有限公司大亚湾继程虎爪换电站</t>
    </r>
  </si>
  <si>
    <t>无法提供接电证明材料，不符合申报要求</t>
  </si>
  <si>
    <r>
      <rPr>
        <sz val="16"/>
        <color rgb="FF000000"/>
        <rFont val="仿宋_GB2312"/>
        <charset val="134"/>
      </rPr>
      <t>惠州翡翠山益田假日公园蔚来充电桩项目</t>
    </r>
  </si>
  <si>
    <r>
      <rPr>
        <sz val="16"/>
        <color rgb="FF000000"/>
        <rFont val="仿宋_GB2312"/>
        <charset val="134"/>
      </rPr>
      <t>广汽能源科技有限公司</t>
    </r>
  </si>
  <si>
    <r>
      <rPr>
        <sz val="16"/>
        <color rgb="FF000000"/>
        <rFont val="仿宋_GB2312"/>
        <charset val="134"/>
      </rPr>
      <t>昊铂惠州吾悦广场充电站</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</si>
</sst>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color theme="1"/>
      <name val="Times New Roman"/>
      <charset val="134"/>
    </font>
    <font>
      <sz val="12"/>
      <name val="宋体"/>
      <charset val="134"/>
    </font>
    <font>
      <sz val="12"/>
      <name val="Times New Roman"/>
      <charset val="134"/>
    </font>
    <font>
      <sz val="24"/>
      <name val="Times New Roman"/>
      <charset val="134"/>
    </font>
    <font>
      <sz val="16"/>
      <name val="Times New Roman"/>
      <charset val="134"/>
    </font>
    <font>
      <sz val="16"/>
      <color rgb="FF000000"/>
      <name val="Times New Roman"/>
      <charset val="134"/>
    </font>
    <font>
      <sz val="16"/>
      <color theme="1"/>
      <name val="Times New Roman"/>
      <charset val="134"/>
    </font>
    <font>
      <sz val="16"/>
      <name val="仿宋_GB2312"/>
      <charset val="134"/>
    </font>
    <font>
      <sz val="16"/>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4"/>
      <name val="方正小标宋简体"/>
      <charset val="134"/>
    </font>
    <font>
      <sz val="16"/>
      <color rgb="FF000000"/>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7"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13" fillId="9" borderId="0" applyNumberFormat="0" applyBorder="0" applyAlignment="0" applyProtection="0">
      <alignment vertical="center"/>
    </xf>
    <xf numFmtId="0" fontId="16" fillId="0" borderId="9" applyNumberFormat="0" applyFill="0" applyAlignment="0" applyProtection="0">
      <alignment vertical="center"/>
    </xf>
    <xf numFmtId="0" fontId="13" fillId="10" borderId="0" applyNumberFormat="0" applyBorder="0" applyAlignment="0" applyProtection="0">
      <alignment vertical="center"/>
    </xf>
    <xf numFmtId="0" fontId="22" fillId="11" borderId="10" applyNumberFormat="0" applyAlignment="0" applyProtection="0">
      <alignment vertical="center"/>
    </xf>
    <xf numFmtId="0" fontId="23" fillId="11" borderId="6" applyNumberFormat="0" applyAlignment="0" applyProtection="0">
      <alignment vertical="center"/>
    </xf>
    <xf numFmtId="0" fontId="24" fillId="12" borderId="11"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vertical="center"/>
    </xf>
    <xf numFmtId="0" fontId="1" fillId="0" borderId="0" xfId="0" applyFont="1">
      <alignment vertical="center"/>
    </xf>
    <xf numFmtId="0" fontId="2" fillId="0" borderId="0" xfId="0" applyFont="1" applyFill="1" applyAlignment="1">
      <alignment horizontal="left" vertical="center"/>
    </xf>
    <xf numFmtId="0" fontId="3" fillId="0" borderId="0" xfId="0" applyFont="1" applyFill="1" applyAlignment="1">
      <alignment horizontal="left" vertical="center"/>
    </xf>
    <xf numFmtId="0" fontId="3" fillId="0" borderId="0" xfId="0" applyFont="1" applyFill="1" applyBorder="1" applyAlignment="1">
      <alignment vertical="center"/>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Border="1" applyAlignment="1">
      <alignment horizontal="center" vertical="center"/>
    </xf>
    <xf numFmtId="0" fontId="6" fillId="0" borderId="1" xfId="0" applyFont="1" applyFill="1" applyBorder="1" applyAlignment="1">
      <alignment horizontal="justify" vertical="center" wrapText="1"/>
    </xf>
    <xf numFmtId="0" fontId="7" fillId="0" borderId="1" xfId="0" applyFont="1" applyBorder="1" applyAlignment="1">
      <alignment horizontal="center" vertical="center" wrapText="1"/>
    </xf>
    <xf numFmtId="0" fontId="6" fillId="0" borderId="2"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5" fillId="0" borderId="3" xfId="0" applyFont="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0"/>
  <sheetViews>
    <sheetView tabSelected="1" zoomScale="70" zoomScaleNormal="70" workbookViewId="0">
      <pane ySplit="5" topLeftCell="A6" activePane="bottomLeft" state="frozen"/>
      <selection/>
      <selection pane="bottomLeft" activeCell="T6" sqref="T6"/>
    </sheetView>
  </sheetViews>
  <sheetFormatPr defaultColWidth="9" defaultRowHeight="15"/>
  <cols>
    <col min="1" max="1" width="9" style="2"/>
    <col min="2" max="2" width="22.375" style="2" customWidth="1"/>
    <col min="3" max="3" width="27.625" style="2" customWidth="1"/>
    <col min="4" max="15" width="9" style="2"/>
    <col min="16" max="16" width="11.425" style="2" customWidth="1"/>
    <col min="17" max="17" width="10.8916666666667" style="2" customWidth="1"/>
    <col min="18" max="19" width="9" style="2"/>
    <col min="20" max="20" width="24.4666666666667" style="2" customWidth="1"/>
    <col min="21" max="16384" width="9" style="2"/>
  </cols>
  <sheetData>
    <row r="1" ht="31" customHeight="1" spans="1:20">
      <c r="A1" s="3" t="s">
        <v>0</v>
      </c>
      <c r="B1" s="4"/>
      <c r="C1" s="5"/>
      <c r="D1" s="5"/>
      <c r="E1" s="5"/>
      <c r="F1" s="5"/>
      <c r="G1" s="5"/>
      <c r="H1" s="5"/>
      <c r="I1" s="5"/>
      <c r="J1" s="5"/>
      <c r="K1" s="5"/>
      <c r="L1" s="5"/>
      <c r="M1" s="5"/>
      <c r="N1" s="5"/>
      <c r="O1" s="5"/>
      <c r="P1" s="5"/>
      <c r="Q1" s="5"/>
      <c r="R1" s="5"/>
      <c r="S1" s="5"/>
      <c r="T1" s="5"/>
    </row>
    <row r="2" ht="47" customHeight="1" spans="1:20">
      <c r="A2" s="6" t="s">
        <v>1</v>
      </c>
      <c r="B2" s="6"/>
      <c r="C2" s="6"/>
      <c r="D2" s="6"/>
      <c r="E2" s="6"/>
      <c r="F2" s="6"/>
      <c r="G2" s="6"/>
      <c r="H2" s="6"/>
      <c r="I2" s="6"/>
      <c r="J2" s="6"/>
      <c r="K2" s="6"/>
      <c r="L2" s="6"/>
      <c r="M2" s="6"/>
      <c r="N2" s="6"/>
      <c r="O2" s="6"/>
      <c r="P2" s="6"/>
      <c r="Q2" s="6"/>
      <c r="R2" s="6"/>
      <c r="S2" s="6"/>
      <c r="T2" s="6"/>
    </row>
    <row r="3" ht="49" customHeight="1" spans="1:20">
      <c r="A3" s="7" t="s">
        <v>2</v>
      </c>
      <c r="B3" s="7" t="s">
        <v>3</v>
      </c>
      <c r="C3" s="7" t="s">
        <v>4</v>
      </c>
      <c r="D3" s="8" t="s">
        <v>5</v>
      </c>
      <c r="E3" s="8"/>
      <c r="F3" s="8"/>
      <c r="G3" s="8"/>
      <c r="H3" s="8" t="s">
        <v>6</v>
      </c>
      <c r="I3" s="8"/>
      <c r="J3" s="8"/>
      <c r="K3" s="8"/>
      <c r="L3" s="17" t="s">
        <v>7</v>
      </c>
      <c r="M3" s="17"/>
      <c r="N3" s="17"/>
      <c r="O3" s="17"/>
      <c r="P3" s="8" t="s">
        <v>8</v>
      </c>
      <c r="Q3" s="8"/>
      <c r="R3" s="8"/>
      <c r="S3" s="8"/>
      <c r="T3" s="7" t="s">
        <v>9</v>
      </c>
    </row>
    <row r="4" ht="61" customHeight="1" spans="1:20">
      <c r="A4" s="7"/>
      <c r="B4" s="7"/>
      <c r="C4" s="7"/>
      <c r="D4" s="7" t="s">
        <v>10</v>
      </c>
      <c r="E4" s="7"/>
      <c r="F4" s="7" t="s">
        <v>11</v>
      </c>
      <c r="G4" s="7"/>
      <c r="H4" s="7" t="s">
        <v>10</v>
      </c>
      <c r="I4" s="7"/>
      <c r="J4" s="7" t="s">
        <v>12</v>
      </c>
      <c r="K4" s="7"/>
      <c r="L4" s="18" t="s">
        <v>13</v>
      </c>
      <c r="M4" s="7"/>
      <c r="N4" s="7" t="s">
        <v>12</v>
      </c>
      <c r="O4" s="7"/>
      <c r="P4" s="18" t="s">
        <v>14</v>
      </c>
      <c r="Q4" s="7"/>
      <c r="R4" s="7" t="s">
        <v>11</v>
      </c>
      <c r="S4" s="7"/>
      <c r="T4" s="7"/>
    </row>
    <row r="5" ht="49" customHeight="1" spans="1:20">
      <c r="A5" s="7"/>
      <c r="B5" s="7"/>
      <c r="C5" s="7"/>
      <c r="D5" s="7" t="s">
        <v>15</v>
      </c>
      <c r="E5" s="7" t="s">
        <v>16</v>
      </c>
      <c r="F5" s="7" t="s">
        <v>15</v>
      </c>
      <c r="G5" s="7" t="s">
        <v>16</v>
      </c>
      <c r="H5" s="7" t="s">
        <v>15</v>
      </c>
      <c r="I5" s="7" t="s">
        <v>16</v>
      </c>
      <c r="J5" s="7" t="s">
        <v>15</v>
      </c>
      <c r="K5" s="7" t="s">
        <v>16</v>
      </c>
      <c r="L5" s="7" t="s">
        <v>15</v>
      </c>
      <c r="M5" s="7" t="s">
        <v>16</v>
      </c>
      <c r="N5" s="7" t="s">
        <v>15</v>
      </c>
      <c r="O5" s="7" t="s">
        <v>16</v>
      </c>
      <c r="P5" s="7" t="s">
        <v>15</v>
      </c>
      <c r="Q5" s="7" t="s">
        <v>16</v>
      </c>
      <c r="R5" s="7" t="s">
        <v>15</v>
      </c>
      <c r="S5" s="7" t="s">
        <v>16</v>
      </c>
      <c r="T5" s="7"/>
    </row>
    <row r="6" ht="80" customHeight="1" spans="1:20">
      <c r="A6" s="9">
        <v>1</v>
      </c>
      <c r="B6" s="10" t="s">
        <v>17</v>
      </c>
      <c r="C6" s="10" t="s">
        <v>18</v>
      </c>
      <c r="D6" s="11">
        <v>2</v>
      </c>
      <c r="E6" s="11">
        <v>2</v>
      </c>
      <c r="F6" s="11">
        <v>240</v>
      </c>
      <c r="G6" s="11">
        <v>240</v>
      </c>
      <c r="H6" s="11">
        <v>0</v>
      </c>
      <c r="I6" s="11">
        <v>0</v>
      </c>
      <c r="J6" s="11">
        <v>0</v>
      </c>
      <c r="K6" s="11">
        <v>0</v>
      </c>
      <c r="L6" s="11">
        <v>0</v>
      </c>
      <c r="M6" s="11">
        <v>0</v>
      </c>
      <c r="N6" s="11">
        <v>0</v>
      </c>
      <c r="O6" s="11">
        <v>0</v>
      </c>
      <c r="P6" s="11">
        <f t="shared" ref="P6:P15" si="0">D6+H6</f>
        <v>2</v>
      </c>
      <c r="Q6" s="11">
        <f t="shared" ref="Q6:Q15" si="1">E6+I6</f>
        <v>2</v>
      </c>
      <c r="R6" s="11">
        <f t="shared" ref="R6:R15" si="2">F6+J6</f>
        <v>240</v>
      </c>
      <c r="S6" s="11">
        <f t="shared" ref="S6:S15" si="3">G6+K6</f>
        <v>240</v>
      </c>
      <c r="T6" s="19"/>
    </row>
    <row r="7" ht="80" customHeight="1" spans="1:20">
      <c r="A7" s="9">
        <v>2</v>
      </c>
      <c r="B7" s="10" t="s">
        <v>17</v>
      </c>
      <c r="C7" s="10" t="s">
        <v>19</v>
      </c>
      <c r="D7" s="11">
        <v>0</v>
      </c>
      <c r="E7" s="11">
        <v>0</v>
      </c>
      <c r="F7" s="11">
        <v>0</v>
      </c>
      <c r="G7" s="11">
        <v>0</v>
      </c>
      <c r="H7" s="11">
        <v>4</v>
      </c>
      <c r="I7" s="11">
        <v>4</v>
      </c>
      <c r="J7" s="11">
        <v>56</v>
      </c>
      <c r="K7" s="11">
        <v>56</v>
      </c>
      <c r="L7" s="11">
        <v>0</v>
      </c>
      <c r="M7" s="11">
        <v>0</v>
      </c>
      <c r="N7" s="11">
        <v>0</v>
      </c>
      <c r="O7" s="11">
        <v>0</v>
      </c>
      <c r="P7" s="11">
        <f t="shared" si="0"/>
        <v>4</v>
      </c>
      <c r="Q7" s="11">
        <f t="shared" si="1"/>
        <v>4</v>
      </c>
      <c r="R7" s="11">
        <f t="shared" si="2"/>
        <v>56</v>
      </c>
      <c r="S7" s="11">
        <f t="shared" si="3"/>
        <v>56</v>
      </c>
      <c r="T7" s="19"/>
    </row>
    <row r="8" ht="80" customHeight="1" spans="1:20">
      <c r="A8" s="9">
        <v>3</v>
      </c>
      <c r="B8" s="10" t="s">
        <v>20</v>
      </c>
      <c r="C8" s="10" t="s">
        <v>21</v>
      </c>
      <c r="D8" s="11">
        <v>1</v>
      </c>
      <c r="E8" s="11">
        <v>1</v>
      </c>
      <c r="F8" s="11">
        <v>120</v>
      </c>
      <c r="G8" s="11">
        <v>120</v>
      </c>
      <c r="H8" s="11">
        <v>0</v>
      </c>
      <c r="I8" s="11">
        <v>0</v>
      </c>
      <c r="J8" s="11">
        <v>0</v>
      </c>
      <c r="K8" s="11">
        <v>0</v>
      </c>
      <c r="L8" s="11">
        <v>0</v>
      </c>
      <c r="M8" s="11">
        <v>0</v>
      </c>
      <c r="N8" s="11">
        <v>0</v>
      </c>
      <c r="O8" s="11">
        <v>0</v>
      </c>
      <c r="P8" s="11">
        <f t="shared" si="0"/>
        <v>1</v>
      </c>
      <c r="Q8" s="11">
        <f t="shared" si="1"/>
        <v>1</v>
      </c>
      <c r="R8" s="11">
        <f t="shared" si="2"/>
        <v>120</v>
      </c>
      <c r="S8" s="11">
        <f t="shared" si="3"/>
        <v>120</v>
      </c>
      <c r="T8" s="19"/>
    </row>
    <row r="9" ht="80" customHeight="1" spans="1:20">
      <c r="A9" s="9">
        <v>4</v>
      </c>
      <c r="B9" s="10" t="s">
        <v>20</v>
      </c>
      <c r="C9" s="10" t="s">
        <v>22</v>
      </c>
      <c r="D9" s="11">
        <v>1</v>
      </c>
      <c r="E9" s="11">
        <v>1</v>
      </c>
      <c r="F9" s="11">
        <v>80</v>
      </c>
      <c r="G9" s="11">
        <v>80</v>
      </c>
      <c r="H9" s="11">
        <v>0</v>
      </c>
      <c r="I9" s="11">
        <v>0</v>
      </c>
      <c r="J9" s="11">
        <v>0</v>
      </c>
      <c r="K9" s="11">
        <v>0</v>
      </c>
      <c r="L9" s="11">
        <v>0</v>
      </c>
      <c r="M9" s="11">
        <v>0</v>
      </c>
      <c r="N9" s="11">
        <v>0</v>
      </c>
      <c r="O9" s="11">
        <v>0</v>
      </c>
      <c r="P9" s="11">
        <f t="shared" si="0"/>
        <v>1</v>
      </c>
      <c r="Q9" s="11">
        <f t="shared" si="1"/>
        <v>1</v>
      </c>
      <c r="R9" s="11">
        <f t="shared" si="2"/>
        <v>80</v>
      </c>
      <c r="S9" s="11">
        <f t="shared" si="3"/>
        <v>80</v>
      </c>
      <c r="T9" s="19"/>
    </row>
    <row r="10" ht="80" customHeight="1" spans="1:20">
      <c r="A10" s="9">
        <v>5</v>
      </c>
      <c r="B10" s="10" t="s">
        <v>20</v>
      </c>
      <c r="C10" s="10" t="s">
        <v>23</v>
      </c>
      <c r="D10" s="11">
        <v>0</v>
      </c>
      <c r="E10" s="11">
        <v>0</v>
      </c>
      <c r="F10" s="11">
        <v>0</v>
      </c>
      <c r="G10" s="11">
        <v>0</v>
      </c>
      <c r="H10" s="11">
        <v>8</v>
      </c>
      <c r="I10" s="11">
        <v>8</v>
      </c>
      <c r="J10" s="11">
        <v>56</v>
      </c>
      <c r="K10" s="11">
        <v>56</v>
      </c>
      <c r="L10" s="11">
        <v>0</v>
      </c>
      <c r="M10" s="11">
        <v>0</v>
      </c>
      <c r="N10" s="11">
        <v>0</v>
      </c>
      <c r="O10" s="11">
        <v>0</v>
      </c>
      <c r="P10" s="11">
        <f t="shared" si="0"/>
        <v>8</v>
      </c>
      <c r="Q10" s="11">
        <f t="shared" si="1"/>
        <v>8</v>
      </c>
      <c r="R10" s="11">
        <f t="shared" si="2"/>
        <v>56</v>
      </c>
      <c r="S10" s="11">
        <f t="shared" si="3"/>
        <v>56</v>
      </c>
      <c r="T10" s="19"/>
    </row>
    <row r="11" ht="80" customHeight="1" spans="1:20">
      <c r="A11" s="9">
        <v>6</v>
      </c>
      <c r="B11" s="10" t="s">
        <v>24</v>
      </c>
      <c r="C11" s="10" t="s">
        <v>25</v>
      </c>
      <c r="D11" s="11">
        <v>18</v>
      </c>
      <c r="E11" s="11">
        <v>18</v>
      </c>
      <c r="F11" s="11">
        <v>960</v>
      </c>
      <c r="G11" s="11">
        <v>960</v>
      </c>
      <c r="H11" s="11">
        <v>0</v>
      </c>
      <c r="I11" s="11">
        <v>0</v>
      </c>
      <c r="J11" s="11">
        <v>0</v>
      </c>
      <c r="K11" s="11">
        <v>0</v>
      </c>
      <c r="L11" s="11">
        <v>0</v>
      </c>
      <c r="M11" s="11">
        <v>0</v>
      </c>
      <c r="N11" s="11">
        <v>0</v>
      </c>
      <c r="O11" s="11">
        <v>0</v>
      </c>
      <c r="P11" s="11">
        <f t="shared" si="0"/>
        <v>18</v>
      </c>
      <c r="Q11" s="11">
        <f t="shared" si="1"/>
        <v>18</v>
      </c>
      <c r="R11" s="11">
        <f t="shared" si="2"/>
        <v>960</v>
      </c>
      <c r="S11" s="11">
        <f t="shared" si="3"/>
        <v>960</v>
      </c>
      <c r="T11" s="19"/>
    </row>
    <row r="12" ht="80" customHeight="1" spans="1:20">
      <c r="A12" s="9">
        <v>7</v>
      </c>
      <c r="B12" s="10" t="s">
        <v>24</v>
      </c>
      <c r="C12" s="10" t="s">
        <v>26</v>
      </c>
      <c r="D12" s="11">
        <v>10</v>
      </c>
      <c r="E12" s="11">
        <v>10</v>
      </c>
      <c r="F12" s="11">
        <v>480</v>
      </c>
      <c r="G12" s="11">
        <v>480</v>
      </c>
      <c r="H12" s="11">
        <v>0</v>
      </c>
      <c r="I12" s="11">
        <v>0</v>
      </c>
      <c r="J12" s="11">
        <v>0</v>
      </c>
      <c r="K12" s="11">
        <v>0</v>
      </c>
      <c r="L12" s="11">
        <v>0</v>
      </c>
      <c r="M12" s="11">
        <v>0</v>
      </c>
      <c r="N12" s="11">
        <v>0</v>
      </c>
      <c r="O12" s="11">
        <v>0</v>
      </c>
      <c r="P12" s="11">
        <f t="shared" si="0"/>
        <v>10</v>
      </c>
      <c r="Q12" s="11">
        <f t="shared" si="1"/>
        <v>10</v>
      </c>
      <c r="R12" s="11">
        <f t="shared" si="2"/>
        <v>480</v>
      </c>
      <c r="S12" s="11">
        <f t="shared" si="3"/>
        <v>480</v>
      </c>
      <c r="T12" s="19"/>
    </row>
    <row r="13" ht="80" customHeight="1" spans="1:20">
      <c r="A13" s="9">
        <v>8</v>
      </c>
      <c r="B13" s="10" t="s">
        <v>24</v>
      </c>
      <c r="C13" s="10" t="s">
        <v>27</v>
      </c>
      <c r="D13" s="11">
        <v>0</v>
      </c>
      <c r="E13" s="11">
        <v>0</v>
      </c>
      <c r="F13" s="11">
        <v>0</v>
      </c>
      <c r="G13" s="11">
        <v>0</v>
      </c>
      <c r="H13" s="11">
        <v>5</v>
      </c>
      <c r="I13" s="11">
        <v>5</v>
      </c>
      <c r="J13" s="11">
        <v>35</v>
      </c>
      <c r="K13" s="11">
        <v>35</v>
      </c>
      <c r="L13" s="11">
        <v>0</v>
      </c>
      <c r="M13" s="11">
        <v>0</v>
      </c>
      <c r="N13" s="11">
        <v>0</v>
      </c>
      <c r="O13" s="11">
        <v>0</v>
      </c>
      <c r="P13" s="11">
        <f t="shared" si="0"/>
        <v>5</v>
      </c>
      <c r="Q13" s="11">
        <f t="shared" si="1"/>
        <v>5</v>
      </c>
      <c r="R13" s="11">
        <f t="shared" si="2"/>
        <v>35</v>
      </c>
      <c r="S13" s="11">
        <f t="shared" si="3"/>
        <v>35</v>
      </c>
      <c r="T13" s="19"/>
    </row>
    <row r="14" ht="80" customHeight="1" spans="1:20">
      <c r="A14" s="9">
        <v>9</v>
      </c>
      <c r="B14" s="10" t="s">
        <v>28</v>
      </c>
      <c r="C14" s="10" t="s">
        <v>29</v>
      </c>
      <c r="D14" s="11">
        <v>24</v>
      </c>
      <c r="E14" s="11">
        <v>24</v>
      </c>
      <c r="F14" s="11">
        <v>1440</v>
      </c>
      <c r="G14" s="11">
        <v>1440</v>
      </c>
      <c r="H14" s="11">
        <v>6</v>
      </c>
      <c r="I14" s="11">
        <v>6</v>
      </c>
      <c r="J14" s="11">
        <v>42</v>
      </c>
      <c r="K14" s="11">
        <v>42</v>
      </c>
      <c r="L14" s="11">
        <v>0</v>
      </c>
      <c r="M14" s="11">
        <v>0</v>
      </c>
      <c r="N14" s="11">
        <v>0</v>
      </c>
      <c r="O14" s="11">
        <v>0</v>
      </c>
      <c r="P14" s="11">
        <f t="shared" si="0"/>
        <v>30</v>
      </c>
      <c r="Q14" s="11">
        <f t="shared" si="1"/>
        <v>30</v>
      </c>
      <c r="R14" s="11">
        <f t="shared" si="2"/>
        <v>1482</v>
      </c>
      <c r="S14" s="11">
        <f t="shared" si="3"/>
        <v>1482</v>
      </c>
      <c r="T14" s="19"/>
    </row>
    <row r="15" ht="80" customHeight="1" spans="1:20">
      <c r="A15" s="9">
        <v>10</v>
      </c>
      <c r="B15" s="10" t="s">
        <v>30</v>
      </c>
      <c r="C15" s="10" t="s">
        <v>31</v>
      </c>
      <c r="D15" s="11">
        <v>6</v>
      </c>
      <c r="E15" s="11">
        <v>6</v>
      </c>
      <c r="F15" s="11">
        <v>240</v>
      </c>
      <c r="G15" s="11">
        <v>240</v>
      </c>
      <c r="H15" s="11">
        <v>0</v>
      </c>
      <c r="I15" s="11">
        <v>0</v>
      </c>
      <c r="J15" s="11">
        <v>0</v>
      </c>
      <c r="K15" s="11">
        <v>0</v>
      </c>
      <c r="L15" s="11">
        <v>0</v>
      </c>
      <c r="M15" s="11">
        <v>0</v>
      </c>
      <c r="N15" s="11">
        <v>0</v>
      </c>
      <c r="O15" s="11">
        <v>0</v>
      </c>
      <c r="P15" s="11">
        <f t="shared" si="0"/>
        <v>6</v>
      </c>
      <c r="Q15" s="11">
        <f t="shared" si="1"/>
        <v>6</v>
      </c>
      <c r="R15" s="11">
        <f t="shared" si="2"/>
        <v>240</v>
      </c>
      <c r="S15" s="11">
        <f t="shared" si="3"/>
        <v>240</v>
      </c>
      <c r="T15" s="19"/>
    </row>
    <row r="16" ht="80" customHeight="1" spans="1:20">
      <c r="A16" s="9">
        <v>11</v>
      </c>
      <c r="B16" s="10" t="s">
        <v>32</v>
      </c>
      <c r="C16" s="10" t="s">
        <v>33</v>
      </c>
      <c r="D16" s="11">
        <v>5</v>
      </c>
      <c r="E16" s="11">
        <v>5</v>
      </c>
      <c r="F16" s="11">
        <v>200</v>
      </c>
      <c r="G16" s="11">
        <v>200</v>
      </c>
      <c r="H16" s="11">
        <v>0</v>
      </c>
      <c r="I16" s="11">
        <v>0</v>
      </c>
      <c r="J16" s="11">
        <v>0</v>
      </c>
      <c r="K16" s="11">
        <v>0</v>
      </c>
      <c r="L16" s="11">
        <v>0</v>
      </c>
      <c r="M16" s="11">
        <v>0</v>
      </c>
      <c r="N16" s="11">
        <v>0</v>
      </c>
      <c r="O16" s="11">
        <v>0</v>
      </c>
      <c r="P16" s="11">
        <f t="shared" ref="P16:P26" si="4">D16+H16</f>
        <v>5</v>
      </c>
      <c r="Q16" s="11">
        <f t="shared" ref="Q16:Q26" si="5">E16+I16</f>
        <v>5</v>
      </c>
      <c r="R16" s="11">
        <f t="shared" ref="R16:R26" si="6">F16+J16</f>
        <v>200</v>
      </c>
      <c r="S16" s="11">
        <f t="shared" ref="S16:S26" si="7">G16+K16</f>
        <v>200</v>
      </c>
      <c r="T16" s="19"/>
    </row>
    <row r="17" ht="100" customHeight="1" spans="1:20">
      <c r="A17" s="9">
        <v>12</v>
      </c>
      <c r="B17" s="10" t="s">
        <v>34</v>
      </c>
      <c r="C17" s="10" t="s">
        <v>35</v>
      </c>
      <c r="D17" s="11">
        <v>14</v>
      </c>
      <c r="E17" s="11">
        <v>14</v>
      </c>
      <c r="F17" s="11">
        <v>2240</v>
      </c>
      <c r="G17" s="11">
        <v>2240</v>
      </c>
      <c r="H17" s="11">
        <v>0</v>
      </c>
      <c r="I17" s="11">
        <v>0</v>
      </c>
      <c r="J17" s="11">
        <v>0</v>
      </c>
      <c r="K17" s="11">
        <v>0</v>
      </c>
      <c r="L17" s="11">
        <v>0</v>
      </c>
      <c r="M17" s="11">
        <v>0</v>
      </c>
      <c r="N17" s="11">
        <v>0</v>
      </c>
      <c r="O17" s="11">
        <v>0</v>
      </c>
      <c r="P17" s="11">
        <f t="shared" si="4"/>
        <v>14</v>
      </c>
      <c r="Q17" s="11">
        <f t="shared" si="5"/>
        <v>14</v>
      </c>
      <c r="R17" s="11">
        <f t="shared" si="6"/>
        <v>2240</v>
      </c>
      <c r="S17" s="11">
        <f t="shared" si="7"/>
        <v>2240</v>
      </c>
      <c r="T17" s="19"/>
    </row>
    <row r="18" ht="92" customHeight="1" spans="1:20">
      <c r="A18" s="9">
        <v>13</v>
      </c>
      <c r="B18" s="10" t="s">
        <v>36</v>
      </c>
      <c r="C18" s="10" t="s">
        <v>37</v>
      </c>
      <c r="D18" s="11">
        <v>6</v>
      </c>
      <c r="E18" s="11">
        <v>6</v>
      </c>
      <c r="F18" s="11">
        <v>720</v>
      </c>
      <c r="G18" s="11">
        <v>720</v>
      </c>
      <c r="H18" s="11">
        <v>0</v>
      </c>
      <c r="I18" s="11">
        <v>0</v>
      </c>
      <c r="J18" s="11">
        <v>0</v>
      </c>
      <c r="K18" s="11">
        <v>0</v>
      </c>
      <c r="L18" s="11">
        <v>0</v>
      </c>
      <c r="M18" s="11">
        <v>0</v>
      </c>
      <c r="N18" s="11">
        <v>0</v>
      </c>
      <c r="O18" s="11">
        <v>0</v>
      </c>
      <c r="P18" s="11">
        <f t="shared" si="4"/>
        <v>6</v>
      </c>
      <c r="Q18" s="11">
        <f t="shared" si="5"/>
        <v>6</v>
      </c>
      <c r="R18" s="11">
        <f t="shared" si="6"/>
        <v>720</v>
      </c>
      <c r="S18" s="11">
        <f t="shared" si="7"/>
        <v>720</v>
      </c>
      <c r="T18" s="19"/>
    </row>
    <row r="19" ht="110" customHeight="1" spans="1:20">
      <c r="A19" s="9">
        <v>14</v>
      </c>
      <c r="B19" s="10" t="s">
        <v>38</v>
      </c>
      <c r="C19" s="10" t="s">
        <v>39</v>
      </c>
      <c r="D19" s="11">
        <v>12</v>
      </c>
      <c r="E19" s="11">
        <v>12</v>
      </c>
      <c r="F19" s="11">
        <v>1440</v>
      </c>
      <c r="G19" s="11">
        <v>1440</v>
      </c>
      <c r="H19" s="11">
        <v>10</v>
      </c>
      <c r="I19" s="11">
        <v>10</v>
      </c>
      <c r="J19" s="11">
        <v>70</v>
      </c>
      <c r="K19" s="11">
        <v>70</v>
      </c>
      <c r="L19" s="11">
        <v>0</v>
      </c>
      <c r="M19" s="11">
        <v>0</v>
      </c>
      <c r="N19" s="11">
        <v>0</v>
      </c>
      <c r="O19" s="11">
        <v>0</v>
      </c>
      <c r="P19" s="11">
        <f t="shared" si="4"/>
        <v>22</v>
      </c>
      <c r="Q19" s="11">
        <f t="shared" si="5"/>
        <v>22</v>
      </c>
      <c r="R19" s="11">
        <f t="shared" si="6"/>
        <v>1510</v>
      </c>
      <c r="S19" s="11">
        <f t="shared" si="7"/>
        <v>1510</v>
      </c>
      <c r="T19" s="19"/>
    </row>
    <row r="20" ht="80" customHeight="1" spans="1:20">
      <c r="A20" s="9">
        <v>15</v>
      </c>
      <c r="B20" s="12" t="s">
        <v>40</v>
      </c>
      <c r="C20" s="12" t="s">
        <v>41</v>
      </c>
      <c r="D20" s="11">
        <v>9</v>
      </c>
      <c r="E20" s="11">
        <v>9</v>
      </c>
      <c r="F20" s="11">
        <v>840</v>
      </c>
      <c r="G20" s="11">
        <v>840</v>
      </c>
      <c r="H20" s="11">
        <v>0</v>
      </c>
      <c r="I20" s="11">
        <v>0</v>
      </c>
      <c r="J20" s="11">
        <v>0</v>
      </c>
      <c r="K20" s="11">
        <v>0</v>
      </c>
      <c r="L20" s="11">
        <v>0</v>
      </c>
      <c r="M20" s="11">
        <v>0</v>
      </c>
      <c r="N20" s="11">
        <v>0</v>
      </c>
      <c r="O20" s="11">
        <v>0</v>
      </c>
      <c r="P20" s="11">
        <f t="shared" si="4"/>
        <v>9</v>
      </c>
      <c r="Q20" s="11">
        <f t="shared" si="5"/>
        <v>9</v>
      </c>
      <c r="R20" s="11">
        <f t="shared" si="6"/>
        <v>840</v>
      </c>
      <c r="S20" s="11">
        <f t="shared" si="7"/>
        <v>840</v>
      </c>
      <c r="T20" s="19"/>
    </row>
    <row r="21" ht="92" customHeight="1" spans="1:20">
      <c r="A21" s="9">
        <v>16</v>
      </c>
      <c r="B21" s="10" t="s">
        <v>42</v>
      </c>
      <c r="C21" s="10" t="s">
        <v>43</v>
      </c>
      <c r="D21" s="11">
        <v>2</v>
      </c>
      <c r="E21" s="11">
        <v>2</v>
      </c>
      <c r="F21" s="11">
        <v>200</v>
      </c>
      <c r="G21" s="11">
        <v>200</v>
      </c>
      <c r="H21" s="11">
        <v>0</v>
      </c>
      <c r="I21" s="11">
        <v>0</v>
      </c>
      <c r="J21" s="11">
        <v>0</v>
      </c>
      <c r="K21" s="11">
        <v>0</v>
      </c>
      <c r="L21" s="11">
        <v>0</v>
      </c>
      <c r="M21" s="11">
        <v>0</v>
      </c>
      <c r="N21" s="11">
        <v>0</v>
      </c>
      <c r="O21" s="11">
        <v>0</v>
      </c>
      <c r="P21" s="11">
        <f t="shared" si="4"/>
        <v>2</v>
      </c>
      <c r="Q21" s="11">
        <f t="shared" si="5"/>
        <v>2</v>
      </c>
      <c r="R21" s="11">
        <f t="shared" si="6"/>
        <v>200</v>
      </c>
      <c r="S21" s="11">
        <f t="shared" si="7"/>
        <v>200</v>
      </c>
      <c r="T21" s="19"/>
    </row>
    <row r="22" ht="95" customHeight="1" spans="1:20">
      <c r="A22" s="9">
        <v>17</v>
      </c>
      <c r="B22" s="10" t="s">
        <v>42</v>
      </c>
      <c r="C22" s="10" t="s">
        <v>44</v>
      </c>
      <c r="D22" s="11">
        <v>6</v>
      </c>
      <c r="E22" s="11">
        <v>6</v>
      </c>
      <c r="F22" s="11">
        <v>720</v>
      </c>
      <c r="G22" s="11">
        <v>720</v>
      </c>
      <c r="H22" s="11">
        <v>0</v>
      </c>
      <c r="I22" s="11">
        <v>0</v>
      </c>
      <c r="J22" s="11">
        <v>0</v>
      </c>
      <c r="K22" s="11">
        <v>0</v>
      </c>
      <c r="L22" s="11">
        <v>0</v>
      </c>
      <c r="M22" s="11">
        <v>0</v>
      </c>
      <c r="N22" s="11">
        <v>0</v>
      </c>
      <c r="O22" s="11">
        <v>0</v>
      </c>
      <c r="P22" s="11">
        <f t="shared" si="4"/>
        <v>6</v>
      </c>
      <c r="Q22" s="11">
        <f t="shared" si="5"/>
        <v>6</v>
      </c>
      <c r="R22" s="11">
        <f t="shared" si="6"/>
        <v>720</v>
      </c>
      <c r="S22" s="11">
        <f t="shared" si="7"/>
        <v>720</v>
      </c>
      <c r="T22" s="19"/>
    </row>
    <row r="23" ht="94" customHeight="1" spans="1:20">
      <c r="A23" s="9">
        <v>18</v>
      </c>
      <c r="B23" s="10" t="s">
        <v>42</v>
      </c>
      <c r="C23" s="10" t="s">
        <v>45</v>
      </c>
      <c r="D23" s="11">
        <v>8</v>
      </c>
      <c r="E23" s="11">
        <v>8</v>
      </c>
      <c r="F23" s="11">
        <v>960</v>
      </c>
      <c r="G23" s="11">
        <v>960</v>
      </c>
      <c r="H23" s="11">
        <v>0</v>
      </c>
      <c r="I23" s="11">
        <v>0</v>
      </c>
      <c r="J23" s="11">
        <v>0</v>
      </c>
      <c r="K23" s="11">
        <v>0</v>
      </c>
      <c r="L23" s="11">
        <v>0</v>
      </c>
      <c r="M23" s="11">
        <v>0</v>
      </c>
      <c r="N23" s="11">
        <v>0</v>
      </c>
      <c r="O23" s="11">
        <v>0</v>
      </c>
      <c r="P23" s="11">
        <f t="shared" si="4"/>
        <v>8</v>
      </c>
      <c r="Q23" s="11">
        <f t="shared" si="5"/>
        <v>8</v>
      </c>
      <c r="R23" s="11">
        <f t="shared" si="6"/>
        <v>960</v>
      </c>
      <c r="S23" s="11">
        <f t="shared" si="7"/>
        <v>960</v>
      </c>
      <c r="T23" s="19"/>
    </row>
    <row r="24" ht="88" customHeight="1" spans="1:20">
      <c r="A24" s="9">
        <v>19</v>
      </c>
      <c r="B24" s="10" t="s">
        <v>46</v>
      </c>
      <c r="C24" s="10" t="s">
        <v>47</v>
      </c>
      <c r="D24" s="11">
        <v>4</v>
      </c>
      <c r="E24" s="11">
        <v>4</v>
      </c>
      <c r="F24" s="11">
        <v>960</v>
      </c>
      <c r="G24" s="11">
        <v>960</v>
      </c>
      <c r="H24" s="11">
        <v>0</v>
      </c>
      <c r="I24" s="11">
        <v>0</v>
      </c>
      <c r="J24" s="11">
        <v>0</v>
      </c>
      <c r="K24" s="11">
        <v>0</v>
      </c>
      <c r="L24" s="11">
        <v>0</v>
      </c>
      <c r="M24" s="11">
        <v>0</v>
      </c>
      <c r="N24" s="11">
        <v>0</v>
      </c>
      <c r="O24" s="11">
        <v>0</v>
      </c>
      <c r="P24" s="11">
        <f t="shared" si="4"/>
        <v>4</v>
      </c>
      <c r="Q24" s="11">
        <f t="shared" si="5"/>
        <v>4</v>
      </c>
      <c r="R24" s="11">
        <f t="shared" si="6"/>
        <v>960</v>
      </c>
      <c r="S24" s="11">
        <f t="shared" si="7"/>
        <v>960</v>
      </c>
      <c r="T24" s="19"/>
    </row>
    <row r="25" s="1" customFormat="1" ht="96" customHeight="1" spans="1:20">
      <c r="A25" s="9">
        <v>20</v>
      </c>
      <c r="B25" s="10" t="s">
        <v>46</v>
      </c>
      <c r="C25" s="13" t="s">
        <v>48</v>
      </c>
      <c r="D25" s="11">
        <v>10</v>
      </c>
      <c r="E25" s="11">
        <v>10</v>
      </c>
      <c r="F25" s="11">
        <v>1200</v>
      </c>
      <c r="G25" s="11">
        <v>1200</v>
      </c>
      <c r="H25" s="11">
        <v>0</v>
      </c>
      <c r="I25" s="11">
        <v>0</v>
      </c>
      <c r="J25" s="11">
        <v>0</v>
      </c>
      <c r="K25" s="11">
        <v>0</v>
      </c>
      <c r="L25" s="11">
        <v>0</v>
      </c>
      <c r="M25" s="11">
        <v>0</v>
      </c>
      <c r="N25" s="11">
        <v>0</v>
      </c>
      <c r="O25" s="11">
        <v>0</v>
      </c>
      <c r="P25" s="11">
        <f t="shared" si="4"/>
        <v>10</v>
      </c>
      <c r="Q25" s="11">
        <f t="shared" si="5"/>
        <v>10</v>
      </c>
      <c r="R25" s="11">
        <f t="shared" si="6"/>
        <v>1200</v>
      </c>
      <c r="S25" s="11">
        <f t="shared" si="7"/>
        <v>1200</v>
      </c>
      <c r="T25" s="19"/>
    </row>
    <row r="26" customFormat="1" ht="88" customHeight="1" spans="1:20">
      <c r="A26" s="9">
        <v>21</v>
      </c>
      <c r="B26" s="10" t="s">
        <v>49</v>
      </c>
      <c r="C26" s="10" t="s">
        <v>50</v>
      </c>
      <c r="D26" s="11">
        <v>6</v>
      </c>
      <c r="E26" s="11">
        <v>6</v>
      </c>
      <c r="F26" s="11">
        <v>360</v>
      </c>
      <c r="G26" s="11">
        <v>360</v>
      </c>
      <c r="H26" s="11">
        <v>0</v>
      </c>
      <c r="I26" s="11">
        <v>0</v>
      </c>
      <c r="J26" s="11">
        <v>0</v>
      </c>
      <c r="K26" s="11">
        <v>0</v>
      </c>
      <c r="L26" s="11">
        <v>0</v>
      </c>
      <c r="M26" s="11">
        <v>0</v>
      </c>
      <c r="N26" s="11">
        <v>0</v>
      </c>
      <c r="O26" s="11">
        <v>0</v>
      </c>
      <c r="P26" s="11">
        <f t="shared" si="4"/>
        <v>6</v>
      </c>
      <c r="Q26" s="11">
        <f t="shared" si="5"/>
        <v>6</v>
      </c>
      <c r="R26" s="11">
        <f t="shared" si="6"/>
        <v>360</v>
      </c>
      <c r="S26" s="11">
        <f t="shared" si="7"/>
        <v>360</v>
      </c>
      <c r="T26" s="19" t="s">
        <v>51</v>
      </c>
    </row>
    <row r="27" customFormat="1" ht="88" customHeight="1" spans="1:20">
      <c r="A27" s="9">
        <v>22</v>
      </c>
      <c r="B27" s="10" t="s">
        <v>49</v>
      </c>
      <c r="C27" s="10" t="s">
        <v>52</v>
      </c>
      <c r="D27" s="11">
        <v>0</v>
      </c>
      <c r="E27" s="11">
        <v>0</v>
      </c>
      <c r="F27" s="11">
        <v>0</v>
      </c>
      <c r="G27" s="11">
        <v>0</v>
      </c>
      <c r="H27" s="11">
        <v>0</v>
      </c>
      <c r="I27" s="11">
        <v>0</v>
      </c>
      <c r="J27" s="11">
        <v>0</v>
      </c>
      <c r="K27" s="11">
        <v>0</v>
      </c>
      <c r="L27" s="11">
        <v>1</v>
      </c>
      <c r="M27" s="11">
        <v>1</v>
      </c>
      <c r="N27" s="11">
        <v>550</v>
      </c>
      <c r="O27" s="11">
        <v>550</v>
      </c>
      <c r="P27" s="11">
        <v>0</v>
      </c>
      <c r="Q27" s="11">
        <v>0</v>
      </c>
      <c r="R27" s="11">
        <v>550</v>
      </c>
      <c r="S27" s="11">
        <v>550</v>
      </c>
      <c r="T27" s="20" t="s">
        <v>53</v>
      </c>
    </row>
    <row r="28" customFormat="1" ht="88" customHeight="1" spans="1:20">
      <c r="A28" s="9">
        <v>23</v>
      </c>
      <c r="B28" s="10" t="s">
        <v>49</v>
      </c>
      <c r="C28" s="10" t="s">
        <v>54</v>
      </c>
      <c r="D28" s="11">
        <v>8</v>
      </c>
      <c r="E28" s="11">
        <v>8</v>
      </c>
      <c r="F28" s="11">
        <v>160</v>
      </c>
      <c r="G28" s="11">
        <v>160</v>
      </c>
      <c r="H28" s="11">
        <v>0</v>
      </c>
      <c r="I28" s="11">
        <v>0</v>
      </c>
      <c r="J28" s="11">
        <v>0</v>
      </c>
      <c r="K28" s="11">
        <v>0</v>
      </c>
      <c r="L28" s="11">
        <v>0</v>
      </c>
      <c r="M28" s="11">
        <v>0</v>
      </c>
      <c r="N28" s="11">
        <v>0</v>
      </c>
      <c r="O28" s="11">
        <v>0</v>
      </c>
      <c r="P28" s="11">
        <f>D28+H28</f>
        <v>8</v>
      </c>
      <c r="Q28" s="11">
        <f>E28+I28</f>
        <v>8</v>
      </c>
      <c r="R28" s="11">
        <f>F28+J28</f>
        <v>160</v>
      </c>
      <c r="S28" s="11">
        <f>G28+K28</f>
        <v>160</v>
      </c>
      <c r="T28" s="19" t="s">
        <v>51</v>
      </c>
    </row>
    <row r="29" ht="80" customHeight="1" spans="1:20">
      <c r="A29" s="9">
        <v>24</v>
      </c>
      <c r="B29" s="10" t="s">
        <v>55</v>
      </c>
      <c r="C29" s="10" t="s">
        <v>56</v>
      </c>
      <c r="D29" s="11">
        <v>4</v>
      </c>
      <c r="E29" s="11">
        <v>4</v>
      </c>
      <c r="F29" s="11">
        <v>240</v>
      </c>
      <c r="G29" s="11">
        <v>240</v>
      </c>
      <c r="H29" s="11">
        <v>0</v>
      </c>
      <c r="I29" s="11">
        <v>0</v>
      </c>
      <c r="J29" s="11">
        <v>0</v>
      </c>
      <c r="K29" s="11">
        <v>0</v>
      </c>
      <c r="L29" s="11">
        <v>0</v>
      </c>
      <c r="M29" s="11">
        <v>0</v>
      </c>
      <c r="N29" s="11">
        <v>0</v>
      </c>
      <c r="O29" s="11">
        <v>0</v>
      </c>
      <c r="P29" s="11">
        <f>D29+H29</f>
        <v>4</v>
      </c>
      <c r="Q29" s="11">
        <f>E29+I29</f>
        <v>4</v>
      </c>
      <c r="R29" s="11">
        <f>F29+J29</f>
        <v>240</v>
      </c>
      <c r="S29" s="11">
        <f>G29+K29</f>
        <v>240</v>
      </c>
      <c r="T29" s="19" t="s">
        <v>51</v>
      </c>
    </row>
    <row r="30" s="1" customFormat="1" ht="86" customHeight="1" spans="1:20">
      <c r="A30" s="14" t="s">
        <v>8</v>
      </c>
      <c r="B30" s="15"/>
      <c r="C30" s="16"/>
      <c r="D30" s="11">
        <f>SUM(D6:D29)</f>
        <v>156</v>
      </c>
      <c r="E30" s="11">
        <f t="shared" ref="E30:S30" si="8">SUM(E6:E29)</f>
        <v>156</v>
      </c>
      <c r="F30" s="11">
        <f t="shared" si="8"/>
        <v>13800</v>
      </c>
      <c r="G30" s="11">
        <f t="shared" si="8"/>
        <v>13800</v>
      </c>
      <c r="H30" s="11">
        <f t="shared" si="8"/>
        <v>33</v>
      </c>
      <c r="I30" s="11">
        <f t="shared" si="8"/>
        <v>33</v>
      </c>
      <c r="J30" s="11">
        <f t="shared" si="8"/>
        <v>259</v>
      </c>
      <c r="K30" s="11">
        <f t="shared" si="8"/>
        <v>259</v>
      </c>
      <c r="L30" s="11">
        <f t="shared" si="8"/>
        <v>1</v>
      </c>
      <c r="M30" s="11">
        <f t="shared" si="8"/>
        <v>1</v>
      </c>
      <c r="N30" s="11">
        <f t="shared" si="8"/>
        <v>550</v>
      </c>
      <c r="O30" s="11">
        <f t="shared" si="8"/>
        <v>550</v>
      </c>
      <c r="P30" s="11">
        <f t="shared" si="8"/>
        <v>189</v>
      </c>
      <c r="Q30" s="11">
        <f t="shared" si="8"/>
        <v>189</v>
      </c>
      <c r="R30" s="11">
        <f t="shared" si="8"/>
        <v>14609</v>
      </c>
      <c r="S30" s="11">
        <f t="shared" si="8"/>
        <v>14609</v>
      </c>
      <c r="T30" s="19"/>
    </row>
  </sheetData>
  <mergeCells count="19">
    <mergeCell ref="A1:B1"/>
    <mergeCell ref="A2:T2"/>
    <mergeCell ref="D3:G3"/>
    <mergeCell ref="H3:K3"/>
    <mergeCell ref="L3:O3"/>
    <mergeCell ref="P3:S3"/>
    <mergeCell ref="D4:E4"/>
    <mergeCell ref="F4:G4"/>
    <mergeCell ref="H4:I4"/>
    <mergeCell ref="J4:K4"/>
    <mergeCell ref="L4:M4"/>
    <mergeCell ref="N4:O4"/>
    <mergeCell ref="P4:Q4"/>
    <mergeCell ref="R4:S4"/>
    <mergeCell ref="A30:C30"/>
    <mergeCell ref="A3:A5"/>
    <mergeCell ref="B3:B5"/>
    <mergeCell ref="C3:C5"/>
    <mergeCell ref="T3:T5"/>
  </mergeCells>
  <pageMargins left="0.751388888888889" right="0.751388888888889" top="1" bottom="1" header="0.5" footer="0.5"/>
  <pageSetup paperSize="9" scale="75"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2023-08-28T00:52:00Z</dcterms:created>
  <dcterms:modified xsi:type="dcterms:W3CDTF">2025-03-05T04:46:59Z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06B6669DC1174BCCB286D45C5FA9BCF6</vt:lpwstr>
  </property>
  <property fmtid="{D5CDD505-2E9C-101B-9397-08002B2CF9AE}" pid="3" name="KSOProductBuildVer">
    <vt:lpwstr>2052-11.8.2.11813</vt:lpwstr>
  </property>
</Properties>
</file>