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externalReferences>
    <externalReference r:id="rId2"/>
    <externalReference r:id="rId3"/>
  </externalReferences>
  <calcPr calcId="144525"/>
</workbook>
</file>

<file path=xl/sharedStrings.xml><?xml version="1.0" encoding="utf-8"?>
<sst xmlns="http://schemas.openxmlformats.org/spreadsheetml/2006/main" count="72" uniqueCount="56">
  <si>
    <t>附件</t>
  </si>
  <si>
    <t>2025年大亚湾开发区霞涌街道办事处招聘
编外人员总成绩及入围体检人员名单</t>
  </si>
  <si>
    <t>序号</t>
  </si>
  <si>
    <t>报考代码</t>
  </si>
  <si>
    <t>岗位名称</t>
  </si>
  <si>
    <t>准考证号</t>
  </si>
  <si>
    <t>体能测试成绩</t>
  </si>
  <si>
    <t>笔试成绩</t>
  </si>
  <si>
    <t>面试成绩</t>
  </si>
  <si>
    <t>总成绩</t>
  </si>
  <si>
    <t>备注</t>
  </si>
  <si>
    <t>XC1</t>
  </si>
  <si>
    <t>党建联络员</t>
  </si>
  <si>
    <t>202504200406</t>
  </si>
  <si>
    <t>——</t>
  </si>
  <si>
    <t>85</t>
  </si>
  <si>
    <t>入围体检</t>
  </si>
  <si>
    <t>202504200209</t>
  </si>
  <si>
    <t>75.5</t>
  </si>
  <si>
    <t>202504200318</t>
  </si>
  <si>
    <t>72</t>
  </si>
  <si>
    <t>XC2</t>
  </si>
  <si>
    <t>应急救援队伍专职救援人员</t>
  </si>
  <si>
    <t>202504200628</t>
  </si>
  <si>
    <t>82.67</t>
  </si>
  <si>
    <t>202504200612</t>
  </si>
  <si>
    <t>77.5</t>
  </si>
  <si>
    <t>202504200707</t>
  </si>
  <si>
    <t>71.83</t>
  </si>
  <si>
    <t>202504200603</t>
  </si>
  <si>
    <t>75.33</t>
  </si>
  <si>
    <t>202504200623</t>
  </si>
  <si>
    <t>71.33</t>
  </si>
  <si>
    <t>202504200610</t>
  </si>
  <si>
    <t>60</t>
  </si>
  <si>
    <t>XC3</t>
  </si>
  <si>
    <t>202504200702</t>
  </si>
  <si>
    <t>85.33</t>
  </si>
  <si>
    <t>202504200708</t>
  </si>
  <si>
    <t>73.17</t>
  </si>
  <si>
    <t>202504200714</t>
  </si>
  <si>
    <t>缺考</t>
  </si>
  <si>
    <t>XC4</t>
  </si>
  <si>
    <t>综合行政执法协管员</t>
  </si>
  <si>
    <t>202504200824</t>
  </si>
  <si>
    <t>81.33</t>
  </si>
  <si>
    <t>202504201020</t>
  </si>
  <si>
    <t>77.33</t>
  </si>
  <si>
    <t>202504200903</t>
  </si>
  <si>
    <t>75.83</t>
  </si>
  <si>
    <t>202504201228</t>
  </si>
  <si>
    <t>76.5</t>
  </si>
  <si>
    <t>202504200810</t>
  </si>
  <si>
    <t>74.33</t>
  </si>
  <si>
    <t>202504201115</t>
  </si>
  <si>
    <t>73.67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</si>
</sst>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1"/>
      <color theme="1"/>
      <name val="黑体"/>
      <charset val="134"/>
    </font>
    <font>
      <sz val="18"/>
      <color theme="1"/>
      <name val="方正小标宋_GBK"/>
      <charset val="134"/>
    </font>
    <font>
      <sz val="12"/>
      <color rgb="FF000000"/>
      <name val="方正黑体_GBK"/>
      <charset val="134"/>
    </font>
    <font>
      <sz val="11"/>
      <name val="宋体"/>
      <charset val="134"/>
      <scheme val="minor"/>
    </font>
    <font>
      <sz val="1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19" borderId="8" applyNumberFormat="0" applyAlignment="0" applyProtection="0">
      <alignment vertical="center"/>
    </xf>
    <xf numFmtId="0" fontId="22" fillId="19" borderId="6" applyNumberFormat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37011;&#21487;&#23706;\&#32452;&#32455;\2025\&#20154;&#20107;\&#32534;&#22806;&#20154;&#21592;&#31649;&#29702;\&#32534;&#22806;&#20154;&#21592;&#25307;&#32856;\2025&#24180;&#22823;&#20122;&#28286;&#24320;&#21457;&#21306;&#38686;&#28044;&#34903;&#36947;&#21150;&#20107;&#22788;&#32534;&#22806;&#20154;&#21592;&#25307;&#32856;&#24037;&#20316;&#26041;&#26696;\5.2025&#24180;&#22823;&#20122;&#28286;&#24320;&#21457;&#21306;&#38686;&#28044;&#34903;&#36947;&#21150;&#20107;&#22788;&#25307;&#32856;&#32534;&#22806;&#20154;&#21592;&#20307;&#33021;&#27979;&#35797;&#12289;&#31508;&#35797;&#25104;&#32489;&#21450;&#38754;&#35797;&#20844;&#21578;\2025&#24180;&#22823;&#20122;&#28286;&#24320;&#21457;&#21306;&#38686;&#28044;&#34903;&#36947;&#21150;&#20107;&#22788;&#25307;&#32856;&#32534;&#22806;&#20154;&#21592;&#20307;&#33021;&#27979;&#35797;&#12289;&#31508;&#35797;&#25104;&#32489;&#21450;&#38754;&#35797;&#20844;&#21578;\&#38468;&#20214;1.2025&#24180;&#22823;&#20122;&#28286;&#24320;&#21457;&#21306;&#38686;&#28044;&#34903;&#36947;&#21150;&#20107;&#22788;&#32534;&#22806;&#20154;&#21592;&#25307;&#32856;&#31508;&#35797;&#25104;&#32489;&#65288;XC1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37011;&#21487;&#23706;\&#32452;&#32455;\2025\&#20154;&#20107;\&#32534;&#22806;&#20154;&#21592;&#31649;&#29702;\&#32534;&#22806;&#20154;&#21592;&#25307;&#32856;\2025&#24180;&#22823;&#20122;&#28286;&#24320;&#21457;&#21306;&#38686;&#28044;&#34903;&#36947;&#21150;&#20107;&#22788;&#32534;&#22806;&#20154;&#21592;&#25307;&#32856;&#24037;&#20316;&#26041;&#26696;\5.2025&#24180;&#22823;&#20122;&#28286;&#24320;&#21457;&#21306;&#38686;&#28044;&#34903;&#36947;&#21150;&#20107;&#22788;&#25307;&#32856;&#32534;&#22806;&#20154;&#21592;&#20307;&#33021;&#27979;&#35797;&#12289;&#31508;&#35797;&#25104;&#32489;&#21450;&#38754;&#35797;&#20844;&#21578;\2025&#24180;&#22823;&#20122;&#28286;&#24320;&#21457;&#21306;&#38686;&#28044;&#34903;&#36947;&#21150;&#20107;&#22788;&#25307;&#32856;&#32534;&#22806;&#20154;&#21592;&#20307;&#33021;&#27979;&#35797;&#12289;&#31508;&#35797;&#25104;&#32489;&#21450;&#38754;&#35797;&#20844;&#21578;\&#38468;&#20214;2.2025&#24180;&#22823;&#20122;&#28286;&#24320;&#21457;&#21306;&#38686;&#28044;&#34903;&#36947;&#21150;&#20107;&#22788;&#32534;&#22806;&#20154;&#21592;&#25307;&#32856;&#20307;&#33021;&#27979;&#35797;&#21450;&#31508;&#35797;&#25104;&#32489;&#65288;XC2&#12289;XC3&#12289;XC4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>
        <row r="3">
          <cell r="B3" t="str">
            <v>准考证号</v>
          </cell>
          <cell r="C3" t="str">
            <v>笔试成绩</v>
          </cell>
        </row>
        <row r="4">
          <cell r="B4" t="str">
            <v>202504200406</v>
          </cell>
          <cell r="C4">
            <v>88.65</v>
          </cell>
        </row>
        <row r="5">
          <cell r="B5" t="str">
            <v>202504200419</v>
          </cell>
          <cell r="C5">
            <v>87.49</v>
          </cell>
        </row>
        <row r="6">
          <cell r="B6" t="str">
            <v>202504200318</v>
          </cell>
          <cell r="C6">
            <v>87.45</v>
          </cell>
        </row>
        <row r="7">
          <cell r="B7" t="str">
            <v>202504200209</v>
          </cell>
          <cell r="C7">
            <v>86.83</v>
          </cell>
        </row>
        <row r="8">
          <cell r="B8" t="str">
            <v>202504200322</v>
          </cell>
          <cell r="C8">
            <v>85.33</v>
          </cell>
        </row>
        <row r="9">
          <cell r="B9" t="str">
            <v>202504200416</v>
          </cell>
          <cell r="C9">
            <v>85.03</v>
          </cell>
        </row>
        <row r="10">
          <cell r="B10" t="str">
            <v>202504200328</v>
          </cell>
          <cell r="C10">
            <v>84.89</v>
          </cell>
        </row>
        <row r="11">
          <cell r="B11" t="str">
            <v>202504200128</v>
          </cell>
          <cell r="C11">
            <v>84.6</v>
          </cell>
        </row>
        <row r="12">
          <cell r="B12" t="str">
            <v>202504200116</v>
          </cell>
          <cell r="C12">
            <v>84.28</v>
          </cell>
        </row>
        <row r="13">
          <cell r="B13" t="str">
            <v>202504200207</v>
          </cell>
          <cell r="C13">
            <v>84.16</v>
          </cell>
        </row>
        <row r="14">
          <cell r="B14" t="str">
            <v>202504200407</v>
          </cell>
          <cell r="C14">
            <v>84</v>
          </cell>
        </row>
        <row r="15">
          <cell r="B15" t="str">
            <v>202504200113</v>
          </cell>
          <cell r="C15">
            <v>83.79</v>
          </cell>
        </row>
        <row r="16">
          <cell r="B16" t="str">
            <v>202504200102</v>
          </cell>
          <cell r="C16">
            <v>83.74</v>
          </cell>
        </row>
        <row r="17">
          <cell r="B17" t="str">
            <v>202504200103</v>
          </cell>
          <cell r="C17">
            <v>83.74</v>
          </cell>
        </row>
        <row r="18">
          <cell r="B18" t="str">
            <v>202504200205</v>
          </cell>
          <cell r="C18">
            <v>83.49</v>
          </cell>
        </row>
        <row r="19">
          <cell r="B19" t="str">
            <v>202504200122</v>
          </cell>
          <cell r="C19">
            <v>83.42</v>
          </cell>
        </row>
        <row r="20">
          <cell r="B20" t="str">
            <v>202504200221</v>
          </cell>
          <cell r="C20">
            <v>83.38</v>
          </cell>
        </row>
        <row r="21">
          <cell r="B21" t="str">
            <v>202504200307</v>
          </cell>
          <cell r="C21">
            <v>83.09</v>
          </cell>
        </row>
        <row r="22">
          <cell r="B22" t="str">
            <v>202504200310</v>
          </cell>
          <cell r="C22">
            <v>83.01</v>
          </cell>
        </row>
        <row r="23">
          <cell r="B23" t="str">
            <v>202504200306</v>
          </cell>
          <cell r="C23">
            <v>82.95</v>
          </cell>
        </row>
        <row r="24">
          <cell r="B24" t="str">
            <v>202504200513</v>
          </cell>
          <cell r="C24">
            <v>82.83</v>
          </cell>
        </row>
        <row r="25">
          <cell r="B25" t="str">
            <v>202504200413</v>
          </cell>
          <cell r="C25">
            <v>82.27</v>
          </cell>
        </row>
        <row r="26">
          <cell r="B26" t="str">
            <v>202504200420</v>
          </cell>
          <cell r="C26">
            <v>82.14</v>
          </cell>
        </row>
        <row r="27">
          <cell r="B27" t="str">
            <v>202504200119</v>
          </cell>
          <cell r="C27">
            <v>82.07</v>
          </cell>
        </row>
        <row r="28">
          <cell r="B28" t="str">
            <v>202504200504</v>
          </cell>
          <cell r="C28">
            <v>82</v>
          </cell>
        </row>
        <row r="29">
          <cell r="B29" t="str">
            <v>202504200418</v>
          </cell>
          <cell r="C29">
            <v>81.99</v>
          </cell>
        </row>
        <row r="30">
          <cell r="B30" t="str">
            <v>202504200409</v>
          </cell>
          <cell r="C30">
            <v>81.92</v>
          </cell>
        </row>
        <row r="31">
          <cell r="B31" t="str">
            <v>202504200225</v>
          </cell>
          <cell r="C31">
            <v>81.8</v>
          </cell>
        </row>
        <row r="32">
          <cell r="B32" t="str">
            <v>202504200325</v>
          </cell>
          <cell r="C32">
            <v>81.71</v>
          </cell>
        </row>
        <row r="33">
          <cell r="B33" t="str">
            <v>202504200408</v>
          </cell>
          <cell r="C33">
            <v>81.33</v>
          </cell>
        </row>
        <row r="34">
          <cell r="B34" t="str">
            <v>202504200220</v>
          </cell>
          <cell r="C34">
            <v>81.19</v>
          </cell>
        </row>
        <row r="35">
          <cell r="B35" t="str">
            <v>202504200104</v>
          </cell>
          <cell r="C35">
            <v>81.13</v>
          </cell>
        </row>
        <row r="36">
          <cell r="B36" t="str">
            <v>202504200110</v>
          </cell>
          <cell r="C36">
            <v>81.08</v>
          </cell>
        </row>
        <row r="37">
          <cell r="B37" t="str">
            <v>202504200313</v>
          </cell>
          <cell r="C37">
            <v>81.08</v>
          </cell>
        </row>
        <row r="38">
          <cell r="B38" t="str">
            <v>202504200508</v>
          </cell>
          <cell r="C38">
            <v>81.05</v>
          </cell>
        </row>
        <row r="39">
          <cell r="B39" t="str">
            <v>202504200410</v>
          </cell>
          <cell r="C39">
            <v>80.96</v>
          </cell>
        </row>
        <row r="40">
          <cell r="B40" t="str">
            <v>202504200129</v>
          </cell>
          <cell r="C40">
            <v>80.86</v>
          </cell>
        </row>
        <row r="41">
          <cell r="B41" t="str">
            <v>202504200125</v>
          </cell>
          <cell r="C41">
            <v>80.79</v>
          </cell>
        </row>
        <row r="42">
          <cell r="B42" t="str">
            <v>202504200303</v>
          </cell>
          <cell r="C42">
            <v>80.69</v>
          </cell>
        </row>
        <row r="43">
          <cell r="B43" t="str">
            <v>202504200224</v>
          </cell>
          <cell r="C43">
            <v>80.59</v>
          </cell>
        </row>
        <row r="44">
          <cell r="B44" t="str">
            <v>202504200218</v>
          </cell>
          <cell r="C44">
            <v>80.32</v>
          </cell>
        </row>
        <row r="45">
          <cell r="B45" t="str">
            <v>202504200316</v>
          </cell>
          <cell r="C45">
            <v>80.21</v>
          </cell>
        </row>
        <row r="46">
          <cell r="B46" t="str">
            <v>202504200114</v>
          </cell>
          <cell r="C46">
            <v>80.2</v>
          </cell>
        </row>
        <row r="47">
          <cell r="B47" t="str">
            <v>202504200130</v>
          </cell>
          <cell r="C47">
            <v>79.99</v>
          </cell>
        </row>
        <row r="48">
          <cell r="B48" t="str">
            <v>202504200223</v>
          </cell>
          <cell r="C48">
            <v>79.91</v>
          </cell>
        </row>
        <row r="49">
          <cell r="B49" t="str">
            <v>202504200424</v>
          </cell>
          <cell r="C49">
            <v>79.91</v>
          </cell>
        </row>
        <row r="50">
          <cell r="B50" t="str">
            <v>202504200425</v>
          </cell>
          <cell r="C50">
            <v>79.74</v>
          </cell>
        </row>
        <row r="51">
          <cell r="B51" t="str">
            <v>202504200505</v>
          </cell>
          <cell r="C51">
            <v>79.66</v>
          </cell>
        </row>
        <row r="52">
          <cell r="B52" t="str">
            <v>202504200426</v>
          </cell>
          <cell r="C52">
            <v>79.23</v>
          </cell>
        </row>
        <row r="53">
          <cell r="B53" t="str">
            <v>202504200330</v>
          </cell>
          <cell r="C53">
            <v>79.15</v>
          </cell>
        </row>
        <row r="54">
          <cell r="B54" t="str">
            <v>202504200216</v>
          </cell>
          <cell r="C54">
            <v>78.54</v>
          </cell>
        </row>
        <row r="55">
          <cell r="B55" t="str">
            <v>202504200112</v>
          </cell>
          <cell r="C55">
            <v>78.49</v>
          </cell>
        </row>
        <row r="56">
          <cell r="B56" t="str">
            <v>202504200320</v>
          </cell>
          <cell r="C56">
            <v>78.35</v>
          </cell>
        </row>
        <row r="57">
          <cell r="B57" t="str">
            <v>202504200512</v>
          </cell>
          <cell r="C57">
            <v>78.29</v>
          </cell>
        </row>
        <row r="58">
          <cell r="B58" t="str">
            <v>202504200509</v>
          </cell>
          <cell r="C58">
            <v>78.19</v>
          </cell>
        </row>
        <row r="59">
          <cell r="B59" t="str">
            <v>202504200319</v>
          </cell>
          <cell r="C59">
            <v>78.08</v>
          </cell>
        </row>
        <row r="60">
          <cell r="B60" t="str">
            <v>202504200217</v>
          </cell>
          <cell r="C60">
            <v>78.02</v>
          </cell>
        </row>
        <row r="61">
          <cell r="B61" t="str">
            <v>202504200115</v>
          </cell>
          <cell r="C61">
            <v>77.67</v>
          </cell>
        </row>
        <row r="62">
          <cell r="B62" t="str">
            <v>202504200208</v>
          </cell>
          <cell r="C62">
            <v>77.63</v>
          </cell>
        </row>
        <row r="63">
          <cell r="B63" t="str">
            <v>202504200411</v>
          </cell>
          <cell r="C63">
            <v>77.23</v>
          </cell>
        </row>
        <row r="64">
          <cell r="B64" t="str">
            <v>202504200126</v>
          </cell>
          <cell r="C64">
            <v>77.02</v>
          </cell>
        </row>
        <row r="65">
          <cell r="B65" t="str">
            <v>202504200430</v>
          </cell>
          <cell r="C65">
            <v>76.7</v>
          </cell>
        </row>
        <row r="66">
          <cell r="B66" t="str">
            <v>202504200111</v>
          </cell>
          <cell r="C66">
            <v>76.65</v>
          </cell>
        </row>
        <row r="67">
          <cell r="B67" t="str">
            <v>202504200101</v>
          </cell>
          <cell r="C67">
            <v>76.16</v>
          </cell>
        </row>
        <row r="68">
          <cell r="B68" t="str">
            <v>202504200321</v>
          </cell>
          <cell r="C68">
            <v>76.13</v>
          </cell>
        </row>
        <row r="69">
          <cell r="B69" t="str">
            <v>202504200417</v>
          </cell>
          <cell r="C69">
            <v>75.91</v>
          </cell>
        </row>
        <row r="70">
          <cell r="B70" t="str">
            <v>202504200211</v>
          </cell>
          <cell r="C70">
            <v>75.74</v>
          </cell>
        </row>
        <row r="71">
          <cell r="B71" t="str">
            <v>202504200311</v>
          </cell>
          <cell r="C71">
            <v>75.74</v>
          </cell>
        </row>
        <row r="72">
          <cell r="B72" t="str">
            <v>202504200302</v>
          </cell>
          <cell r="C72">
            <v>75.54</v>
          </cell>
        </row>
        <row r="73">
          <cell r="B73" t="str">
            <v>202504200404</v>
          </cell>
          <cell r="C73">
            <v>74.8</v>
          </cell>
        </row>
        <row r="74">
          <cell r="B74" t="str">
            <v>202504200215</v>
          </cell>
          <cell r="C74">
            <v>74.49</v>
          </cell>
        </row>
        <row r="75">
          <cell r="B75" t="str">
            <v>202504200414</v>
          </cell>
          <cell r="C75">
            <v>74.17</v>
          </cell>
        </row>
        <row r="76">
          <cell r="B76" t="str">
            <v>202504200230</v>
          </cell>
          <cell r="C76">
            <v>74.13</v>
          </cell>
        </row>
        <row r="77">
          <cell r="B77" t="str">
            <v>202504200329</v>
          </cell>
          <cell r="C77">
            <v>74.04</v>
          </cell>
        </row>
        <row r="78">
          <cell r="B78" t="str">
            <v>202504200501</v>
          </cell>
          <cell r="C78">
            <v>73.53</v>
          </cell>
        </row>
        <row r="79">
          <cell r="B79" t="str">
            <v>202504200405</v>
          </cell>
          <cell r="C79">
            <v>73.24</v>
          </cell>
        </row>
        <row r="80">
          <cell r="B80" t="str">
            <v>202504200315</v>
          </cell>
          <cell r="C80">
            <v>73.07</v>
          </cell>
        </row>
        <row r="81">
          <cell r="B81" t="str">
            <v>202504200124</v>
          </cell>
          <cell r="C81">
            <v>73.05</v>
          </cell>
        </row>
        <row r="82">
          <cell r="B82" t="str">
            <v>202504200123</v>
          </cell>
          <cell r="C82">
            <v>73.03</v>
          </cell>
        </row>
        <row r="83">
          <cell r="B83" t="str">
            <v>202504200202</v>
          </cell>
          <cell r="C83">
            <v>72.56</v>
          </cell>
        </row>
        <row r="84">
          <cell r="B84" t="str">
            <v>202504200402</v>
          </cell>
          <cell r="C84">
            <v>72.35</v>
          </cell>
        </row>
        <row r="85">
          <cell r="B85" t="str">
            <v>202504200219</v>
          </cell>
          <cell r="C85">
            <v>72.07</v>
          </cell>
        </row>
        <row r="86">
          <cell r="B86" t="str">
            <v>202504200309</v>
          </cell>
          <cell r="C86">
            <v>71.82</v>
          </cell>
        </row>
        <row r="87">
          <cell r="B87" t="str">
            <v>202504200107</v>
          </cell>
          <cell r="C87">
            <v>71.59</v>
          </cell>
        </row>
        <row r="88">
          <cell r="B88" t="str">
            <v>202504200203</v>
          </cell>
          <cell r="C88">
            <v>71.44</v>
          </cell>
        </row>
        <row r="89">
          <cell r="B89" t="str">
            <v>202504200228</v>
          </cell>
          <cell r="C89">
            <v>71.05</v>
          </cell>
        </row>
        <row r="90">
          <cell r="B90" t="str">
            <v>202504200106</v>
          </cell>
          <cell r="C90">
            <v>70.83</v>
          </cell>
        </row>
        <row r="91">
          <cell r="B91" t="str">
            <v>202504200422</v>
          </cell>
          <cell r="C91">
            <v>70.72</v>
          </cell>
        </row>
        <row r="92">
          <cell r="B92" t="str">
            <v>202504200120</v>
          </cell>
          <cell r="C92">
            <v>70.09</v>
          </cell>
        </row>
        <row r="93">
          <cell r="B93" t="str">
            <v>202504200226</v>
          </cell>
          <cell r="C93">
            <v>69.95</v>
          </cell>
        </row>
        <row r="94">
          <cell r="B94" t="str">
            <v>202504200305</v>
          </cell>
          <cell r="C94">
            <v>69.95</v>
          </cell>
        </row>
        <row r="95">
          <cell r="B95" t="str">
            <v>202504200415</v>
          </cell>
          <cell r="C95">
            <v>67.98</v>
          </cell>
        </row>
        <row r="96">
          <cell r="B96" t="str">
            <v>202504200327</v>
          </cell>
          <cell r="C96">
            <v>67.02</v>
          </cell>
        </row>
        <row r="97">
          <cell r="B97" t="str">
            <v>202504200323</v>
          </cell>
          <cell r="C97">
            <v>66.46</v>
          </cell>
        </row>
        <row r="98">
          <cell r="B98" t="str">
            <v>202504200507</v>
          </cell>
          <cell r="C98">
            <v>65.91</v>
          </cell>
        </row>
        <row r="99">
          <cell r="B99" t="str">
            <v>202504200229</v>
          </cell>
          <cell r="C99">
            <v>65.57</v>
          </cell>
        </row>
        <row r="100">
          <cell r="B100" t="str">
            <v>202504200105</v>
          </cell>
          <cell r="C100">
            <v>0</v>
          </cell>
        </row>
        <row r="101">
          <cell r="B101" t="str">
            <v>202504200108</v>
          </cell>
          <cell r="C101">
            <v>0</v>
          </cell>
        </row>
        <row r="102">
          <cell r="B102" t="str">
            <v>202504200109</v>
          </cell>
          <cell r="C102">
            <v>0</v>
          </cell>
        </row>
        <row r="103">
          <cell r="B103" t="str">
            <v>202504200117</v>
          </cell>
          <cell r="C103">
            <v>0</v>
          </cell>
        </row>
        <row r="104">
          <cell r="B104" t="str">
            <v>202504200118</v>
          </cell>
          <cell r="C104">
            <v>0</v>
          </cell>
        </row>
        <row r="105">
          <cell r="B105" t="str">
            <v>202504200121</v>
          </cell>
          <cell r="C105">
            <v>0</v>
          </cell>
        </row>
        <row r="106">
          <cell r="B106" t="str">
            <v>202504200127</v>
          </cell>
          <cell r="C106">
            <v>0</v>
          </cell>
        </row>
        <row r="107">
          <cell r="B107" t="str">
            <v>202504200201</v>
          </cell>
          <cell r="C107">
            <v>0</v>
          </cell>
        </row>
        <row r="108">
          <cell r="B108" t="str">
            <v>202504200204</v>
          </cell>
          <cell r="C108">
            <v>0</v>
          </cell>
        </row>
        <row r="109">
          <cell r="B109" t="str">
            <v>202504200206</v>
          </cell>
          <cell r="C109">
            <v>0</v>
          </cell>
        </row>
        <row r="110">
          <cell r="B110" t="str">
            <v>202504200210</v>
          </cell>
          <cell r="C110">
            <v>0</v>
          </cell>
        </row>
        <row r="111">
          <cell r="B111" t="str">
            <v>202504200212</v>
          </cell>
          <cell r="C111">
            <v>0</v>
          </cell>
        </row>
        <row r="112">
          <cell r="B112" t="str">
            <v>202504200213</v>
          </cell>
          <cell r="C112">
            <v>0</v>
          </cell>
        </row>
        <row r="113">
          <cell r="B113" t="str">
            <v>202504200214</v>
          </cell>
          <cell r="C113">
            <v>0</v>
          </cell>
        </row>
        <row r="114">
          <cell r="B114" t="str">
            <v>202504200222</v>
          </cell>
          <cell r="C114">
            <v>0</v>
          </cell>
        </row>
        <row r="115">
          <cell r="B115" t="str">
            <v>202504200227</v>
          </cell>
          <cell r="C115">
            <v>0</v>
          </cell>
        </row>
        <row r="116">
          <cell r="B116" t="str">
            <v>202504200301</v>
          </cell>
          <cell r="C116">
            <v>0</v>
          </cell>
        </row>
        <row r="117">
          <cell r="B117" t="str">
            <v>202504200304</v>
          </cell>
          <cell r="C117">
            <v>0</v>
          </cell>
        </row>
        <row r="118">
          <cell r="B118" t="str">
            <v>202504200308</v>
          </cell>
          <cell r="C118">
            <v>0</v>
          </cell>
        </row>
        <row r="119">
          <cell r="B119" t="str">
            <v>202504200312</v>
          </cell>
          <cell r="C119">
            <v>0</v>
          </cell>
        </row>
        <row r="120">
          <cell r="B120" t="str">
            <v>202504200314</v>
          </cell>
          <cell r="C120">
            <v>0</v>
          </cell>
        </row>
        <row r="121">
          <cell r="B121" t="str">
            <v>202504200317</v>
          </cell>
          <cell r="C121">
            <v>0</v>
          </cell>
        </row>
        <row r="122">
          <cell r="B122" t="str">
            <v>202504200324</v>
          </cell>
          <cell r="C122">
            <v>0</v>
          </cell>
        </row>
        <row r="123">
          <cell r="B123" t="str">
            <v>202504200326</v>
          </cell>
          <cell r="C123">
            <v>0</v>
          </cell>
        </row>
        <row r="124">
          <cell r="B124" t="str">
            <v>202504200401</v>
          </cell>
          <cell r="C124">
            <v>0</v>
          </cell>
        </row>
        <row r="125">
          <cell r="B125" t="str">
            <v>202504200403</v>
          </cell>
          <cell r="C125">
            <v>0</v>
          </cell>
        </row>
        <row r="126">
          <cell r="B126" t="str">
            <v>202504200412</v>
          </cell>
          <cell r="C126">
            <v>0</v>
          </cell>
        </row>
        <row r="127">
          <cell r="B127" t="str">
            <v>202504200421</v>
          </cell>
          <cell r="C127">
            <v>0</v>
          </cell>
        </row>
        <row r="128">
          <cell r="B128" t="str">
            <v>202504200423</v>
          </cell>
          <cell r="C128">
            <v>0</v>
          </cell>
        </row>
        <row r="129">
          <cell r="B129" t="str">
            <v>202504200427</v>
          </cell>
          <cell r="C129">
            <v>0</v>
          </cell>
        </row>
        <row r="130">
          <cell r="B130" t="str">
            <v>202504200428</v>
          </cell>
          <cell r="C130">
            <v>0</v>
          </cell>
        </row>
        <row r="131">
          <cell r="B131" t="str">
            <v>202504200429</v>
          </cell>
          <cell r="C131">
            <v>0</v>
          </cell>
        </row>
        <row r="132">
          <cell r="B132" t="str">
            <v>202504200502</v>
          </cell>
          <cell r="C132">
            <v>0</v>
          </cell>
        </row>
        <row r="133">
          <cell r="B133" t="str">
            <v>202504200503</v>
          </cell>
          <cell r="C133">
            <v>0</v>
          </cell>
        </row>
        <row r="134">
          <cell r="B134" t="str">
            <v>202504200506</v>
          </cell>
          <cell r="C134">
            <v>0</v>
          </cell>
        </row>
        <row r="135">
          <cell r="B135" t="str">
            <v>202504200510</v>
          </cell>
          <cell r="C135">
            <v>0</v>
          </cell>
        </row>
        <row r="136">
          <cell r="B136" t="str">
            <v>202504200511</v>
          </cell>
          <cell r="C136">
            <v>0</v>
          </cell>
        </row>
        <row r="137">
          <cell r="B137" t="str">
            <v>202504200514</v>
          </cell>
          <cell r="C137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XC2"/>
      <sheetName val="XC3"/>
      <sheetName val="XC4"/>
    </sheetNames>
    <sheetDataSet>
      <sheetData sheetId="0">
        <row r="4">
          <cell r="B4" t="str">
            <v>准考证号</v>
          </cell>
          <cell r="C4" t="str">
            <v>体能测试成绩</v>
          </cell>
          <cell r="D4" t="str">
            <v>体能是否合格</v>
          </cell>
          <cell r="E4" t="str">
            <v>笔试成绩</v>
          </cell>
          <cell r="F4" t="str">
            <v>笔试是否符合加分</v>
          </cell>
          <cell r="G4" t="str">
            <v>有效笔试分数</v>
          </cell>
          <cell r="H4" t="str">
            <v>体能测试+笔试成绩*30%</v>
          </cell>
        </row>
        <row r="5">
          <cell r="B5" t="str">
            <v>202504200707</v>
          </cell>
          <cell r="C5">
            <v>28</v>
          </cell>
          <cell r="D5" t="str">
            <v>合格</v>
          </cell>
          <cell r="E5">
            <v>90.72</v>
          </cell>
          <cell r="F5" t="str">
            <v>是</v>
          </cell>
          <cell r="G5">
            <v>95.72</v>
          </cell>
          <cell r="H5">
            <v>56.716</v>
          </cell>
        </row>
        <row r="6">
          <cell r="B6" t="str">
            <v>202504200612</v>
          </cell>
          <cell r="C6">
            <v>29</v>
          </cell>
          <cell r="D6" t="str">
            <v>合格</v>
          </cell>
          <cell r="E6">
            <v>84.92</v>
          </cell>
          <cell r="F6" t="str">
            <v>是</v>
          </cell>
          <cell r="G6">
            <v>89.92</v>
          </cell>
          <cell r="H6">
            <v>55.976</v>
          </cell>
        </row>
        <row r="7">
          <cell r="B7" t="str">
            <v>202504200610</v>
          </cell>
          <cell r="C7">
            <v>30</v>
          </cell>
          <cell r="D7" t="str">
            <v>合格</v>
          </cell>
          <cell r="E7">
            <v>78.78</v>
          </cell>
          <cell r="F7" t="str">
            <v>是</v>
          </cell>
          <cell r="G7">
            <v>83.78</v>
          </cell>
          <cell r="H7">
            <v>55.134</v>
          </cell>
        </row>
        <row r="8">
          <cell r="B8" t="str">
            <v>202504200628</v>
          </cell>
          <cell r="C8">
            <v>27</v>
          </cell>
          <cell r="D8" t="str">
            <v>合格</v>
          </cell>
          <cell r="E8">
            <v>85.07</v>
          </cell>
          <cell r="F8" t="str">
            <v>是</v>
          </cell>
          <cell r="G8">
            <v>90.07</v>
          </cell>
          <cell r="H8">
            <v>54.021</v>
          </cell>
        </row>
        <row r="9">
          <cell r="B9" t="str">
            <v>202504200603</v>
          </cell>
          <cell r="C9">
            <v>27</v>
          </cell>
          <cell r="D9" t="str">
            <v>合格</v>
          </cell>
          <cell r="E9">
            <v>84.04</v>
          </cell>
          <cell r="F9" t="str">
            <v>是</v>
          </cell>
          <cell r="G9">
            <v>89.04</v>
          </cell>
          <cell r="H9">
            <v>53.712</v>
          </cell>
        </row>
        <row r="10">
          <cell r="B10" t="str">
            <v>202504200623</v>
          </cell>
          <cell r="C10">
            <v>30</v>
          </cell>
          <cell r="D10" t="str">
            <v>合格</v>
          </cell>
          <cell r="E10">
            <v>72.65</v>
          </cell>
          <cell r="F10" t="str">
            <v>是</v>
          </cell>
          <cell r="G10">
            <v>77.65</v>
          </cell>
          <cell r="H10">
            <v>53.295</v>
          </cell>
        </row>
        <row r="11">
          <cell r="B11" t="str">
            <v>202504200614</v>
          </cell>
          <cell r="C11">
            <v>27</v>
          </cell>
          <cell r="D11" t="str">
            <v>合格</v>
          </cell>
          <cell r="E11">
            <v>77.74</v>
          </cell>
          <cell r="F11" t="str">
            <v>是</v>
          </cell>
          <cell r="G11">
            <v>82.74</v>
          </cell>
          <cell r="H11">
            <v>51.822</v>
          </cell>
        </row>
        <row r="12">
          <cell r="B12" t="str">
            <v>202504200617</v>
          </cell>
          <cell r="C12">
            <v>26</v>
          </cell>
          <cell r="D12" t="str">
            <v>合格</v>
          </cell>
          <cell r="E12">
            <v>80.72</v>
          </cell>
          <cell r="F12" t="str">
            <v>否</v>
          </cell>
          <cell r="G12">
            <v>80.72</v>
          </cell>
          <cell r="H12">
            <v>50.216</v>
          </cell>
        </row>
        <row r="13">
          <cell r="B13" t="str">
            <v>202504200705</v>
          </cell>
          <cell r="C13">
            <v>24</v>
          </cell>
          <cell r="D13" t="str">
            <v>合格</v>
          </cell>
          <cell r="E13">
            <v>85.97</v>
          </cell>
          <cell r="F13" t="str">
            <v>否</v>
          </cell>
          <cell r="G13">
            <v>85.97</v>
          </cell>
          <cell r="H13">
            <v>49.791</v>
          </cell>
        </row>
        <row r="14">
          <cell r="B14" t="str">
            <v>202504200606</v>
          </cell>
          <cell r="C14">
            <v>27</v>
          </cell>
          <cell r="D14" t="str">
            <v>合格</v>
          </cell>
          <cell r="E14">
            <v>73.21</v>
          </cell>
          <cell r="F14" t="str">
            <v>否</v>
          </cell>
          <cell r="G14">
            <v>73.21</v>
          </cell>
          <cell r="H14">
            <v>48.963</v>
          </cell>
        </row>
        <row r="15">
          <cell r="B15" t="str">
            <v>202504200706</v>
          </cell>
          <cell r="C15">
            <v>22</v>
          </cell>
          <cell r="D15" t="str">
            <v>合格</v>
          </cell>
          <cell r="E15">
            <v>77.96</v>
          </cell>
          <cell r="F15" t="str">
            <v>否</v>
          </cell>
          <cell r="G15">
            <v>77.96</v>
          </cell>
          <cell r="H15">
            <v>45.388</v>
          </cell>
        </row>
        <row r="16">
          <cell r="B16" t="str">
            <v>202504200621</v>
          </cell>
          <cell r="C16">
            <v>21</v>
          </cell>
          <cell r="D16" t="str">
            <v>合格</v>
          </cell>
          <cell r="E16">
            <v>74.82</v>
          </cell>
          <cell r="F16" t="str">
            <v>是</v>
          </cell>
          <cell r="G16">
            <v>79.82</v>
          </cell>
          <cell r="H16">
            <v>44.946</v>
          </cell>
        </row>
        <row r="17">
          <cell r="B17" t="str">
            <v>202504200627</v>
          </cell>
          <cell r="C17">
            <v>25</v>
          </cell>
          <cell r="D17" t="str">
            <v>合格</v>
          </cell>
          <cell r="E17">
            <v>41.41</v>
          </cell>
          <cell r="F17" t="str">
            <v>是</v>
          </cell>
          <cell r="G17">
            <v>46.41</v>
          </cell>
          <cell r="H17">
            <v>38.923</v>
          </cell>
        </row>
        <row r="18">
          <cell r="B18" t="str">
            <v>202504200619</v>
          </cell>
          <cell r="C18">
            <v>16</v>
          </cell>
          <cell r="D18" t="str">
            <v>合格</v>
          </cell>
          <cell r="E18">
            <v>75.97</v>
          </cell>
          <cell r="F18" t="str">
            <v>否</v>
          </cell>
          <cell r="G18">
            <v>75.97</v>
          </cell>
          <cell r="H18">
            <v>38.791</v>
          </cell>
        </row>
        <row r="19">
          <cell r="B19" t="str">
            <v>202504200616</v>
          </cell>
          <cell r="C19">
            <v>17</v>
          </cell>
          <cell r="D19" t="str">
            <v>合格</v>
          </cell>
          <cell r="E19">
            <v>66.59</v>
          </cell>
          <cell r="F19" t="str">
            <v>是</v>
          </cell>
          <cell r="G19">
            <v>71.59</v>
          </cell>
          <cell r="H19">
            <v>38.477</v>
          </cell>
        </row>
        <row r="20">
          <cell r="B20" t="str">
            <v>202504200630</v>
          </cell>
          <cell r="C20">
            <v>24</v>
          </cell>
          <cell r="D20" t="str">
            <v>合格</v>
          </cell>
          <cell r="E20">
            <v>0</v>
          </cell>
          <cell r="F20" t="str">
            <v>——</v>
          </cell>
          <cell r="G20" t="str">
            <v>——</v>
          </cell>
          <cell r="H20" t="str">
            <v>——</v>
          </cell>
        </row>
        <row r="21">
          <cell r="B21" t="str">
            <v>202504200615</v>
          </cell>
          <cell r="C21">
            <v>19</v>
          </cell>
          <cell r="D21" t="str">
            <v>不合格</v>
          </cell>
          <cell r="E21">
            <v>70.56</v>
          </cell>
          <cell r="F21" t="str">
            <v>是</v>
          </cell>
          <cell r="G21">
            <v>75.56</v>
          </cell>
          <cell r="H21">
            <v>41.668</v>
          </cell>
        </row>
        <row r="22">
          <cell r="B22" t="str">
            <v>202504200624</v>
          </cell>
          <cell r="C22">
            <v>20</v>
          </cell>
          <cell r="D22" t="str">
            <v>不合格</v>
          </cell>
          <cell r="E22">
            <v>62.73</v>
          </cell>
          <cell r="F22" t="str">
            <v>否</v>
          </cell>
          <cell r="G22">
            <v>62.73</v>
          </cell>
          <cell r="H22">
            <v>38.819</v>
          </cell>
        </row>
        <row r="23">
          <cell r="B23" t="str">
            <v>202504200717</v>
          </cell>
          <cell r="C23">
            <v>20</v>
          </cell>
          <cell r="D23" t="str">
            <v>不合格</v>
          </cell>
          <cell r="E23">
            <v>54.26</v>
          </cell>
          <cell r="F23" t="str">
            <v>是</v>
          </cell>
          <cell r="G23">
            <v>59.26</v>
          </cell>
          <cell r="H23">
            <v>37.778</v>
          </cell>
        </row>
        <row r="24">
          <cell r="B24" t="str">
            <v>202504200609</v>
          </cell>
          <cell r="C24">
            <v>17</v>
          </cell>
          <cell r="D24" t="str">
            <v>不合格</v>
          </cell>
          <cell r="E24">
            <v>63.12</v>
          </cell>
          <cell r="F24" t="str">
            <v>是</v>
          </cell>
          <cell r="G24">
            <v>68.12</v>
          </cell>
          <cell r="H24">
            <v>37.436</v>
          </cell>
        </row>
        <row r="25">
          <cell r="B25" t="str">
            <v>202504200710</v>
          </cell>
          <cell r="C25">
            <v>10</v>
          </cell>
          <cell r="D25" t="str">
            <v>不合格</v>
          </cell>
          <cell r="E25">
            <v>85.87</v>
          </cell>
          <cell r="F25" t="str">
            <v>否</v>
          </cell>
          <cell r="G25">
            <v>85.87</v>
          </cell>
          <cell r="H25">
            <v>35.761</v>
          </cell>
        </row>
        <row r="26">
          <cell r="B26" t="str">
            <v>202504200605</v>
          </cell>
          <cell r="C26">
            <v>18</v>
          </cell>
          <cell r="D26" t="str">
            <v>不合格</v>
          </cell>
          <cell r="E26">
            <v>48.26</v>
          </cell>
          <cell r="F26" t="str">
            <v>是</v>
          </cell>
          <cell r="G26">
            <v>53.26</v>
          </cell>
          <cell r="H26">
            <v>33.978</v>
          </cell>
        </row>
        <row r="27">
          <cell r="B27" t="str">
            <v>202504200601</v>
          </cell>
          <cell r="C27">
            <v>19</v>
          </cell>
          <cell r="D27" t="str">
            <v>不合格</v>
          </cell>
          <cell r="E27">
            <v>0</v>
          </cell>
          <cell r="F27" t="str">
            <v>——</v>
          </cell>
          <cell r="G27" t="str">
            <v>——</v>
          </cell>
          <cell r="H27" t="str">
            <v>——</v>
          </cell>
        </row>
        <row r="28">
          <cell r="B28" t="str">
            <v>202504200620</v>
          </cell>
          <cell r="C28">
            <v>17</v>
          </cell>
          <cell r="D28" t="str">
            <v>不合格</v>
          </cell>
          <cell r="E28">
            <v>0</v>
          </cell>
          <cell r="F28" t="str">
            <v>——</v>
          </cell>
          <cell r="G28" t="str">
            <v>——</v>
          </cell>
          <cell r="H28" t="str">
            <v>——</v>
          </cell>
        </row>
        <row r="29">
          <cell r="B29" t="str">
            <v>202504200602</v>
          </cell>
          <cell r="C29">
            <v>0</v>
          </cell>
          <cell r="D29" t="str">
            <v>缺考</v>
          </cell>
          <cell r="E29">
            <v>0</v>
          </cell>
          <cell r="F29" t="str">
            <v>——</v>
          </cell>
          <cell r="G29" t="str">
            <v>——</v>
          </cell>
          <cell r="H29" t="str">
            <v>——</v>
          </cell>
        </row>
        <row r="30">
          <cell r="B30" t="str">
            <v>202504200604</v>
          </cell>
          <cell r="C30">
            <v>0</v>
          </cell>
          <cell r="D30" t="str">
            <v>缺考</v>
          </cell>
          <cell r="E30">
            <v>0</v>
          </cell>
          <cell r="F30" t="str">
            <v>——</v>
          </cell>
          <cell r="G30" t="str">
            <v>——</v>
          </cell>
          <cell r="H30" t="str">
            <v>——</v>
          </cell>
        </row>
        <row r="31">
          <cell r="B31" t="str">
            <v>202504200607</v>
          </cell>
          <cell r="C31">
            <v>0</v>
          </cell>
          <cell r="D31" t="str">
            <v>缺考</v>
          </cell>
          <cell r="E31">
            <v>0</v>
          </cell>
          <cell r="F31" t="str">
            <v>——</v>
          </cell>
          <cell r="G31" t="str">
            <v>——</v>
          </cell>
          <cell r="H31" t="str">
            <v>——</v>
          </cell>
        </row>
        <row r="32">
          <cell r="B32" t="str">
            <v>202504200608</v>
          </cell>
          <cell r="C32">
            <v>0</v>
          </cell>
          <cell r="D32" t="str">
            <v>缺考</v>
          </cell>
          <cell r="E32">
            <v>0</v>
          </cell>
          <cell r="F32" t="str">
            <v>——</v>
          </cell>
          <cell r="G32" t="str">
            <v>——</v>
          </cell>
          <cell r="H32" t="str">
            <v>——</v>
          </cell>
        </row>
        <row r="33">
          <cell r="B33" t="str">
            <v>202504200611</v>
          </cell>
          <cell r="C33">
            <v>0</v>
          </cell>
          <cell r="D33" t="str">
            <v>缺考</v>
          </cell>
          <cell r="E33">
            <v>0</v>
          </cell>
          <cell r="F33" t="str">
            <v>——</v>
          </cell>
          <cell r="G33" t="str">
            <v>——</v>
          </cell>
          <cell r="H33" t="str">
            <v>——</v>
          </cell>
        </row>
        <row r="34">
          <cell r="B34" t="str">
            <v>202504200613</v>
          </cell>
          <cell r="C34">
            <v>0</v>
          </cell>
          <cell r="D34" t="str">
            <v>缺考</v>
          </cell>
          <cell r="E34">
            <v>0</v>
          </cell>
          <cell r="F34" t="str">
            <v>——</v>
          </cell>
          <cell r="G34" t="str">
            <v>——</v>
          </cell>
          <cell r="H34" t="str">
            <v>——</v>
          </cell>
        </row>
        <row r="35">
          <cell r="B35" t="str">
            <v>202504200618</v>
          </cell>
          <cell r="C35">
            <v>0</v>
          </cell>
          <cell r="D35" t="str">
            <v>缺考</v>
          </cell>
          <cell r="E35">
            <v>0</v>
          </cell>
          <cell r="F35" t="str">
            <v>——</v>
          </cell>
          <cell r="G35" t="str">
            <v>——</v>
          </cell>
          <cell r="H35" t="str">
            <v>——</v>
          </cell>
        </row>
        <row r="36">
          <cell r="B36" t="str">
            <v>202504200622</v>
          </cell>
          <cell r="C36">
            <v>0</v>
          </cell>
          <cell r="D36" t="str">
            <v>缺考</v>
          </cell>
          <cell r="E36">
            <v>0</v>
          </cell>
          <cell r="F36" t="str">
            <v>——</v>
          </cell>
          <cell r="G36" t="str">
            <v>——</v>
          </cell>
          <cell r="H36" t="str">
            <v>——</v>
          </cell>
        </row>
        <row r="37">
          <cell r="B37" t="str">
            <v>202504200625</v>
          </cell>
          <cell r="C37">
            <v>0</v>
          </cell>
          <cell r="D37" t="str">
            <v>缺考</v>
          </cell>
          <cell r="E37">
            <v>0</v>
          </cell>
          <cell r="F37" t="str">
            <v>——</v>
          </cell>
          <cell r="G37" t="str">
            <v>——</v>
          </cell>
          <cell r="H37" t="str">
            <v>——</v>
          </cell>
        </row>
        <row r="38">
          <cell r="B38" t="str">
            <v>202504200626</v>
          </cell>
          <cell r="C38">
            <v>0</v>
          </cell>
          <cell r="D38" t="str">
            <v>缺考</v>
          </cell>
          <cell r="E38">
            <v>0</v>
          </cell>
          <cell r="F38" t="str">
            <v>——</v>
          </cell>
          <cell r="G38" t="str">
            <v>——</v>
          </cell>
          <cell r="H38" t="str">
            <v>——</v>
          </cell>
        </row>
        <row r="39">
          <cell r="B39" t="str">
            <v>202504200629</v>
          </cell>
          <cell r="C39">
            <v>0</v>
          </cell>
          <cell r="D39" t="str">
            <v>缺考</v>
          </cell>
          <cell r="E39">
            <v>0</v>
          </cell>
          <cell r="F39" t="str">
            <v>——</v>
          </cell>
          <cell r="G39" t="str">
            <v>——</v>
          </cell>
          <cell r="H39" t="str">
            <v>——</v>
          </cell>
        </row>
        <row r="40">
          <cell r="B40" t="str">
            <v>202504200709</v>
          </cell>
          <cell r="C40">
            <v>0</v>
          </cell>
          <cell r="D40" t="str">
            <v>缺考</v>
          </cell>
          <cell r="E40">
            <v>0</v>
          </cell>
          <cell r="F40" t="str">
            <v>——</v>
          </cell>
          <cell r="G40" t="str">
            <v>——</v>
          </cell>
          <cell r="H40" t="str">
            <v>——</v>
          </cell>
        </row>
        <row r="41">
          <cell r="B41" t="str">
            <v>202504200712</v>
          </cell>
          <cell r="C41">
            <v>0</v>
          </cell>
          <cell r="D41" t="str">
            <v>缺考</v>
          </cell>
          <cell r="E41">
            <v>0</v>
          </cell>
          <cell r="F41" t="str">
            <v>——</v>
          </cell>
          <cell r="G41" t="str">
            <v>——</v>
          </cell>
          <cell r="H41" t="str">
            <v>——</v>
          </cell>
        </row>
        <row r="42">
          <cell r="B42" t="str">
            <v>202504200713</v>
          </cell>
          <cell r="C42">
            <v>0</v>
          </cell>
          <cell r="D42" t="str">
            <v>缺考</v>
          </cell>
          <cell r="E42">
            <v>0</v>
          </cell>
          <cell r="F42" t="str">
            <v>——</v>
          </cell>
          <cell r="G42" t="str">
            <v>——</v>
          </cell>
          <cell r="H42" t="str">
            <v>——</v>
          </cell>
        </row>
        <row r="43">
          <cell r="B43" t="str">
            <v>202504200715</v>
          </cell>
          <cell r="C43">
            <v>0</v>
          </cell>
          <cell r="D43" t="str">
            <v>缺考</v>
          </cell>
          <cell r="E43">
            <v>0</v>
          </cell>
          <cell r="F43" t="str">
            <v>——</v>
          </cell>
          <cell r="G43" t="str">
            <v>——</v>
          </cell>
          <cell r="H43" t="str">
            <v>——</v>
          </cell>
        </row>
        <row r="44">
          <cell r="B44" t="str">
            <v>202504200716</v>
          </cell>
          <cell r="C44">
            <v>0</v>
          </cell>
          <cell r="D44" t="str">
            <v>缺考</v>
          </cell>
          <cell r="E44">
            <v>0</v>
          </cell>
          <cell r="F44" t="str">
            <v>——</v>
          </cell>
          <cell r="G44" t="str">
            <v>——</v>
          </cell>
          <cell r="H44" t="str">
            <v>——</v>
          </cell>
        </row>
      </sheetData>
      <sheetData sheetId="1">
        <row r="4">
          <cell r="B4" t="str">
            <v>准考证号</v>
          </cell>
          <cell r="C4" t="str">
            <v>体能测试成绩</v>
          </cell>
          <cell r="D4" t="str">
            <v>体能是否合格</v>
          </cell>
          <cell r="E4" t="str">
            <v>笔试成绩</v>
          </cell>
          <cell r="F4" t="str">
            <v>笔试是否符合加分</v>
          </cell>
          <cell r="G4" t="str">
            <v>有效笔试分数</v>
          </cell>
          <cell r="H4" t="str">
            <v>体能测试+笔试成绩*30%</v>
          </cell>
        </row>
        <row r="5">
          <cell r="B5" t="str">
            <v>202504200708</v>
          </cell>
          <cell r="C5">
            <v>30</v>
          </cell>
          <cell r="D5" t="str">
            <v>合格</v>
          </cell>
          <cell r="E5">
            <v>77.74</v>
          </cell>
          <cell r="F5" t="str">
            <v>是</v>
          </cell>
          <cell r="G5">
            <v>82.74</v>
          </cell>
          <cell r="H5">
            <v>54.822</v>
          </cell>
        </row>
        <row r="6">
          <cell r="B6" t="str">
            <v>202504200714</v>
          </cell>
          <cell r="C6">
            <v>30</v>
          </cell>
          <cell r="D6" t="str">
            <v>合格</v>
          </cell>
          <cell r="E6">
            <v>76.3</v>
          </cell>
          <cell r="F6" t="str">
            <v>否</v>
          </cell>
          <cell r="G6">
            <v>76.3</v>
          </cell>
          <cell r="H6">
            <v>52.89</v>
          </cell>
        </row>
        <row r="7">
          <cell r="B7" t="str">
            <v>202504200702</v>
          </cell>
          <cell r="C7">
            <v>29</v>
          </cell>
          <cell r="D7" t="str">
            <v>合格</v>
          </cell>
          <cell r="E7">
            <v>70.72</v>
          </cell>
          <cell r="F7" t="str">
            <v>否</v>
          </cell>
          <cell r="G7">
            <v>70.72</v>
          </cell>
          <cell r="H7">
            <v>50.216</v>
          </cell>
        </row>
        <row r="8">
          <cell r="B8" t="str">
            <v>202504200704</v>
          </cell>
          <cell r="C8">
            <v>28</v>
          </cell>
          <cell r="D8" t="str">
            <v>合格</v>
          </cell>
          <cell r="E8">
            <v>60.72</v>
          </cell>
          <cell r="F8" t="str">
            <v>否</v>
          </cell>
          <cell r="G8">
            <v>60.72</v>
          </cell>
          <cell r="H8">
            <v>46.216</v>
          </cell>
        </row>
        <row r="9">
          <cell r="B9" t="str">
            <v>202504200711</v>
          </cell>
          <cell r="C9">
            <v>28</v>
          </cell>
          <cell r="D9" t="str">
            <v>合格</v>
          </cell>
          <cell r="E9">
            <v>58.3</v>
          </cell>
          <cell r="F9" t="str">
            <v>否</v>
          </cell>
          <cell r="G9">
            <v>58.3</v>
          </cell>
          <cell r="H9">
            <v>45.49</v>
          </cell>
        </row>
        <row r="10">
          <cell r="B10" t="str">
            <v>202504200701</v>
          </cell>
          <cell r="C10">
            <v>0</v>
          </cell>
          <cell r="D10" t="str">
            <v>缺考</v>
          </cell>
          <cell r="E10">
            <v>0</v>
          </cell>
          <cell r="F10" t="str">
            <v>——</v>
          </cell>
          <cell r="G10" t="str">
            <v>——</v>
          </cell>
          <cell r="H10" t="str">
            <v>——</v>
          </cell>
        </row>
        <row r="11">
          <cell r="B11" t="str">
            <v>202504200703</v>
          </cell>
          <cell r="C11">
            <v>0</v>
          </cell>
          <cell r="D11" t="str">
            <v>缺考</v>
          </cell>
          <cell r="E11">
            <v>0</v>
          </cell>
          <cell r="F11" t="str">
            <v>——</v>
          </cell>
          <cell r="G11" t="str">
            <v>——</v>
          </cell>
          <cell r="H11" t="str">
            <v>——</v>
          </cell>
        </row>
        <row r="12">
          <cell r="B12" t="str">
            <v>202504200718</v>
          </cell>
          <cell r="C12">
            <v>0</v>
          </cell>
          <cell r="D12" t="str">
            <v>缺考</v>
          </cell>
          <cell r="E12">
            <v>0</v>
          </cell>
          <cell r="F12" t="str">
            <v>——</v>
          </cell>
          <cell r="G12" t="str">
            <v>——</v>
          </cell>
          <cell r="H12" t="str">
            <v>——</v>
          </cell>
        </row>
      </sheetData>
      <sheetData sheetId="2">
        <row r="4">
          <cell r="B4" t="str">
            <v>准考证号</v>
          </cell>
          <cell r="C4" t="str">
            <v>体能是否合格</v>
          </cell>
          <cell r="D4" t="str">
            <v>笔试成绩</v>
          </cell>
          <cell r="E4" t="str">
            <v>笔试是否符合加分</v>
          </cell>
          <cell r="F4" t="str">
            <v>有效笔试分数</v>
          </cell>
        </row>
        <row r="5">
          <cell r="B5" t="str">
            <v>202504200903</v>
          </cell>
          <cell r="C5" t="str">
            <v>合格</v>
          </cell>
          <cell r="D5">
            <v>82.08</v>
          </cell>
          <cell r="E5" t="str">
            <v>是</v>
          </cell>
          <cell r="F5">
            <v>87.08</v>
          </cell>
        </row>
        <row r="6">
          <cell r="B6" t="str">
            <v>202504201020</v>
          </cell>
          <cell r="C6" t="str">
            <v>合格</v>
          </cell>
          <cell r="D6">
            <v>85.74</v>
          </cell>
          <cell r="E6" t="str">
            <v>否</v>
          </cell>
          <cell r="F6">
            <v>85.74</v>
          </cell>
        </row>
        <row r="7">
          <cell r="B7" t="str">
            <v>202504200810</v>
          </cell>
          <cell r="C7" t="str">
            <v>合格</v>
          </cell>
          <cell r="D7">
            <v>85.29</v>
          </cell>
          <cell r="E7" t="str">
            <v>否</v>
          </cell>
          <cell r="F7">
            <v>85.29</v>
          </cell>
        </row>
        <row r="8">
          <cell r="B8" t="str">
            <v>202504201115</v>
          </cell>
          <cell r="C8" t="str">
            <v>合格</v>
          </cell>
          <cell r="D8">
            <v>80.03</v>
          </cell>
          <cell r="E8" t="str">
            <v>是</v>
          </cell>
          <cell r="F8">
            <v>85.03</v>
          </cell>
        </row>
        <row r="9">
          <cell r="B9" t="str">
            <v>202504200824</v>
          </cell>
          <cell r="C9" t="str">
            <v>合格</v>
          </cell>
          <cell r="D9">
            <v>79.84</v>
          </cell>
          <cell r="E9" t="str">
            <v>是</v>
          </cell>
          <cell r="F9">
            <v>84.84</v>
          </cell>
        </row>
        <row r="10">
          <cell r="B10" t="str">
            <v>202504201228</v>
          </cell>
          <cell r="C10" t="str">
            <v>合格</v>
          </cell>
          <cell r="D10">
            <v>79.83</v>
          </cell>
          <cell r="E10" t="str">
            <v>是</v>
          </cell>
          <cell r="F10">
            <v>84.83</v>
          </cell>
        </row>
        <row r="11">
          <cell r="B11" t="str">
            <v>202504201219</v>
          </cell>
          <cell r="C11" t="str">
            <v>合格</v>
          </cell>
          <cell r="D11">
            <v>77.81</v>
          </cell>
          <cell r="E11" t="str">
            <v>是</v>
          </cell>
          <cell r="F11">
            <v>82.81</v>
          </cell>
        </row>
        <row r="12">
          <cell r="B12" t="str">
            <v>202504201215</v>
          </cell>
          <cell r="C12" t="str">
            <v>合格</v>
          </cell>
          <cell r="D12">
            <v>77.41</v>
          </cell>
          <cell r="E12" t="str">
            <v>是</v>
          </cell>
          <cell r="F12">
            <v>82.41</v>
          </cell>
        </row>
        <row r="13">
          <cell r="B13" t="str">
            <v>202504201029</v>
          </cell>
          <cell r="C13" t="str">
            <v>合格</v>
          </cell>
          <cell r="D13">
            <v>82.11</v>
          </cell>
          <cell r="E13" t="str">
            <v>否</v>
          </cell>
          <cell r="F13">
            <v>82.11</v>
          </cell>
        </row>
        <row r="14">
          <cell r="B14" t="str">
            <v>202504201030</v>
          </cell>
          <cell r="C14" t="str">
            <v>合格</v>
          </cell>
          <cell r="D14">
            <v>76.1</v>
          </cell>
          <cell r="E14" t="str">
            <v>是</v>
          </cell>
          <cell r="F14">
            <v>81.1</v>
          </cell>
        </row>
        <row r="15">
          <cell r="B15" t="str">
            <v>202504201209</v>
          </cell>
          <cell r="C15" t="str">
            <v>合格</v>
          </cell>
          <cell r="D15">
            <v>76.05</v>
          </cell>
          <cell r="E15" t="str">
            <v>是</v>
          </cell>
          <cell r="F15">
            <v>81.05</v>
          </cell>
        </row>
        <row r="16">
          <cell r="B16" t="str">
            <v>202504201221</v>
          </cell>
          <cell r="C16" t="str">
            <v>合格</v>
          </cell>
          <cell r="D16">
            <v>79.87</v>
          </cell>
          <cell r="E16" t="str">
            <v>否</v>
          </cell>
          <cell r="F16">
            <v>79.87</v>
          </cell>
        </row>
        <row r="17">
          <cell r="B17" t="str">
            <v>202504201006</v>
          </cell>
          <cell r="C17" t="str">
            <v>合格</v>
          </cell>
          <cell r="D17">
            <v>79.34</v>
          </cell>
          <cell r="E17" t="str">
            <v>否</v>
          </cell>
          <cell r="F17">
            <v>79.34</v>
          </cell>
        </row>
        <row r="18">
          <cell r="B18" t="str">
            <v>202504201117</v>
          </cell>
          <cell r="C18" t="str">
            <v>合格</v>
          </cell>
          <cell r="D18">
            <v>78.46</v>
          </cell>
          <cell r="E18" t="str">
            <v>否</v>
          </cell>
          <cell r="F18">
            <v>78.46</v>
          </cell>
        </row>
        <row r="19">
          <cell r="B19" t="str">
            <v>202504201011</v>
          </cell>
          <cell r="C19" t="str">
            <v>合格</v>
          </cell>
          <cell r="D19">
            <v>77.82</v>
          </cell>
          <cell r="E19" t="str">
            <v>否</v>
          </cell>
          <cell r="F19">
            <v>77.82</v>
          </cell>
        </row>
        <row r="20">
          <cell r="B20" t="str">
            <v>202504200823</v>
          </cell>
          <cell r="C20" t="str">
            <v>合格</v>
          </cell>
          <cell r="D20">
            <v>76.01</v>
          </cell>
          <cell r="E20" t="str">
            <v>否</v>
          </cell>
          <cell r="F20">
            <v>76.01</v>
          </cell>
        </row>
        <row r="21">
          <cell r="B21" t="str">
            <v>202504200923</v>
          </cell>
          <cell r="C21" t="str">
            <v>合格</v>
          </cell>
          <cell r="D21">
            <v>75.17</v>
          </cell>
          <cell r="E21" t="str">
            <v>否</v>
          </cell>
          <cell r="F21">
            <v>75.17</v>
          </cell>
        </row>
        <row r="22">
          <cell r="B22" t="str">
            <v>202504201118</v>
          </cell>
          <cell r="C22" t="str">
            <v>合格</v>
          </cell>
          <cell r="D22">
            <v>68.38</v>
          </cell>
          <cell r="E22" t="str">
            <v>是</v>
          </cell>
          <cell r="F22">
            <v>73.38</v>
          </cell>
        </row>
        <row r="23">
          <cell r="B23" t="str">
            <v>202504201123</v>
          </cell>
          <cell r="C23" t="str">
            <v>合格</v>
          </cell>
          <cell r="D23">
            <v>73.13</v>
          </cell>
          <cell r="E23" t="str">
            <v>否</v>
          </cell>
          <cell r="F23">
            <v>73.13</v>
          </cell>
        </row>
        <row r="24">
          <cell r="B24" t="str">
            <v>202504201223</v>
          </cell>
          <cell r="C24" t="str">
            <v>合格</v>
          </cell>
          <cell r="D24">
            <v>72.54</v>
          </cell>
          <cell r="E24" t="str">
            <v>否</v>
          </cell>
          <cell r="F24">
            <v>72.54</v>
          </cell>
        </row>
        <row r="25">
          <cell r="B25" t="str">
            <v>202504201314</v>
          </cell>
          <cell r="C25" t="str">
            <v>合格</v>
          </cell>
          <cell r="D25">
            <v>71.94</v>
          </cell>
          <cell r="E25" t="str">
            <v>否</v>
          </cell>
          <cell r="F25">
            <v>71.94</v>
          </cell>
        </row>
        <row r="26">
          <cell r="B26" t="str">
            <v>202504201311</v>
          </cell>
          <cell r="C26" t="str">
            <v>合格</v>
          </cell>
          <cell r="D26">
            <v>71.6</v>
          </cell>
          <cell r="E26" t="str">
            <v>否</v>
          </cell>
          <cell r="F26">
            <v>71.6</v>
          </cell>
        </row>
        <row r="27">
          <cell r="B27" t="str">
            <v>202504201216</v>
          </cell>
          <cell r="C27" t="str">
            <v>合格</v>
          </cell>
          <cell r="D27">
            <v>71.57</v>
          </cell>
          <cell r="E27" t="str">
            <v>否</v>
          </cell>
          <cell r="F27">
            <v>71.57</v>
          </cell>
        </row>
        <row r="28">
          <cell r="B28" t="str">
            <v>202504201315</v>
          </cell>
          <cell r="C28" t="str">
            <v>合格</v>
          </cell>
          <cell r="D28">
            <v>71.36</v>
          </cell>
          <cell r="E28" t="str">
            <v>否</v>
          </cell>
          <cell r="F28">
            <v>71.36</v>
          </cell>
        </row>
        <row r="29">
          <cell r="B29" t="str">
            <v>202504201016</v>
          </cell>
          <cell r="C29" t="str">
            <v>合格</v>
          </cell>
          <cell r="D29">
            <v>71.02</v>
          </cell>
          <cell r="E29" t="str">
            <v>否</v>
          </cell>
          <cell r="F29">
            <v>71.02</v>
          </cell>
        </row>
        <row r="30">
          <cell r="B30" t="str">
            <v>202504200815</v>
          </cell>
          <cell r="C30" t="str">
            <v>合格</v>
          </cell>
          <cell r="D30">
            <v>71.01</v>
          </cell>
          <cell r="E30" t="str">
            <v>否</v>
          </cell>
          <cell r="F30">
            <v>71.01</v>
          </cell>
        </row>
        <row r="31">
          <cell r="B31" t="str">
            <v>202504200821</v>
          </cell>
          <cell r="C31" t="str">
            <v>合格</v>
          </cell>
          <cell r="D31">
            <v>70.33</v>
          </cell>
          <cell r="E31" t="str">
            <v>否</v>
          </cell>
          <cell r="F31">
            <v>70.33</v>
          </cell>
        </row>
        <row r="32">
          <cell r="B32" t="str">
            <v>202504200802</v>
          </cell>
          <cell r="C32" t="str">
            <v>合格</v>
          </cell>
          <cell r="D32">
            <v>69.85</v>
          </cell>
          <cell r="E32" t="str">
            <v>否</v>
          </cell>
          <cell r="F32">
            <v>69.85</v>
          </cell>
        </row>
        <row r="33">
          <cell r="B33" t="str">
            <v>202504201023</v>
          </cell>
          <cell r="C33" t="str">
            <v>合格</v>
          </cell>
          <cell r="D33">
            <v>69.72</v>
          </cell>
          <cell r="E33" t="str">
            <v>否</v>
          </cell>
          <cell r="F33">
            <v>69.72</v>
          </cell>
        </row>
        <row r="34">
          <cell r="B34" t="str">
            <v>202504201025</v>
          </cell>
          <cell r="C34" t="str">
            <v>合格</v>
          </cell>
          <cell r="D34">
            <v>69.32</v>
          </cell>
          <cell r="E34" t="str">
            <v>否</v>
          </cell>
          <cell r="F34">
            <v>69.32</v>
          </cell>
        </row>
        <row r="35">
          <cell r="B35" t="str">
            <v>202504201010</v>
          </cell>
          <cell r="C35" t="str">
            <v>合格</v>
          </cell>
          <cell r="D35">
            <v>68.68</v>
          </cell>
          <cell r="E35" t="str">
            <v>否</v>
          </cell>
          <cell r="F35">
            <v>68.68</v>
          </cell>
        </row>
        <row r="36">
          <cell r="B36" t="str">
            <v>202504200911</v>
          </cell>
          <cell r="C36" t="str">
            <v>合格</v>
          </cell>
          <cell r="D36">
            <v>62.7</v>
          </cell>
          <cell r="E36" t="str">
            <v>否</v>
          </cell>
          <cell r="F36">
            <v>62.7</v>
          </cell>
        </row>
        <row r="37">
          <cell r="B37" t="str">
            <v>202504201229</v>
          </cell>
          <cell r="C37" t="str">
            <v>合格</v>
          </cell>
          <cell r="D37">
            <v>61.43</v>
          </cell>
          <cell r="E37" t="str">
            <v>否</v>
          </cell>
          <cell r="F37">
            <v>61.43</v>
          </cell>
        </row>
        <row r="38">
          <cell r="B38" t="str">
            <v>202504200910</v>
          </cell>
          <cell r="C38" t="str">
            <v>合格</v>
          </cell>
          <cell r="D38">
            <v>52.95</v>
          </cell>
          <cell r="E38" t="str">
            <v>否</v>
          </cell>
          <cell r="F38">
            <v>52.95</v>
          </cell>
        </row>
        <row r="39">
          <cell r="B39" t="str">
            <v>202504201307</v>
          </cell>
          <cell r="C39" t="str">
            <v>合格</v>
          </cell>
          <cell r="D39">
            <v>0</v>
          </cell>
          <cell r="E39" t="str">
            <v>——</v>
          </cell>
          <cell r="F39" t="str">
            <v>——</v>
          </cell>
        </row>
        <row r="40">
          <cell r="B40" t="str">
            <v>202504201207</v>
          </cell>
          <cell r="C40" t="str">
            <v>不合格</v>
          </cell>
          <cell r="D40">
            <v>80.26</v>
          </cell>
          <cell r="E40" t="str">
            <v>是</v>
          </cell>
          <cell r="F40">
            <v>85.26</v>
          </cell>
        </row>
        <row r="41">
          <cell r="B41" t="str">
            <v>202504200805</v>
          </cell>
          <cell r="C41" t="str">
            <v>不合格</v>
          </cell>
          <cell r="D41">
            <v>74.49</v>
          </cell>
          <cell r="E41" t="str">
            <v>是</v>
          </cell>
          <cell r="F41">
            <v>79.49</v>
          </cell>
        </row>
        <row r="42">
          <cell r="B42" t="str">
            <v>202504200908</v>
          </cell>
          <cell r="C42" t="str">
            <v>不合格</v>
          </cell>
          <cell r="D42">
            <v>68.96</v>
          </cell>
          <cell r="E42" t="str">
            <v>是</v>
          </cell>
          <cell r="F42">
            <v>73.96</v>
          </cell>
        </row>
        <row r="43">
          <cell r="B43" t="str">
            <v>202504201309</v>
          </cell>
          <cell r="C43" t="str">
            <v>不合格</v>
          </cell>
          <cell r="D43">
            <v>71.85</v>
          </cell>
          <cell r="E43" t="str">
            <v>否</v>
          </cell>
          <cell r="F43">
            <v>71.85</v>
          </cell>
        </row>
        <row r="44">
          <cell r="B44" t="str">
            <v>202504200919</v>
          </cell>
          <cell r="C44" t="str">
            <v>不合格</v>
          </cell>
          <cell r="D44">
            <v>65.92</v>
          </cell>
          <cell r="E44" t="str">
            <v>是</v>
          </cell>
          <cell r="F44">
            <v>70.92</v>
          </cell>
        </row>
        <row r="45">
          <cell r="B45" t="str">
            <v>202504200801</v>
          </cell>
          <cell r="C45" t="str">
            <v>不合格</v>
          </cell>
          <cell r="D45">
            <v>67.53</v>
          </cell>
          <cell r="E45" t="str">
            <v>否</v>
          </cell>
          <cell r="F45">
            <v>67.53</v>
          </cell>
        </row>
        <row r="46">
          <cell r="B46" t="str">
            <v>202504201301</v>
          </cell>
          <cell r="C46" t="str">
            <v>不合格</v>
          </cell>
          <cell r="D46">
            <v>66.86</v>
          </cell>
          <cell r="E46" t="str">
            <v>否</v>
          </cell>
          <cell r="F46">
            <v>66.86</v>
          </cell>
        </row>
        <row r="47">
          <cell r="B47" t="str">
            <v>202504201105</v>
          </cell>
          <cell r="C47" t="str">
            <v>不合格</v>
          </cell>
          <cell r="D47">
            <v>58.63</v>
          </cell>
          <cell r="E47" t="str">
            <v>是</v>
          </cell>
          <cell r="F47">
            <v>63.63</v>
          </cell>
        </row>
        <row r="48">
          <cell r="B48" t="str">
            <v>202504201320</v>
          </cell>
          <cell r="C48" t="str">
            <v>不合格</v>
          </cell>
          <cell r="D48">
            <v>62.83</v>
          </cell>
          <cell r="E48" t="str">
            <v>否</v>
          </cell>
          <cell r="F48">
            <v>62.83</v>
          </cell>
        </row>
        <row r="49">
          <cell r="B49" t="str">
            <v>202504201125</v>
          </cell>
          <cell r="C49" t="str">
            <v>不合格</v>
          </cell>
          <cell r="D49">
            <v>31.68</v>
          </cell>
          <cell r="E49" t="str">
            <v>否</v>
          </cell>
          <cell r="F49">
            <v>31.68</v>
          </cell>
        </row>
        <row r="50">
          <cell r="B50" t="str">
            <v>202504200804</v>
          </cell>
          <cell r="C50" t="str">
            <v>不合格</v>
          </cell>
          <cell r="D50">
            <v>0</v>
          </cell>
          <cell r="E50" t="str">
            <v>——</v>
          </cell>
          <cell r="F50" t="str">
            <v>——</v>
          </cell>
        </row>
        <row r="51">
          <cell r="B51" t="str">
            <v>202504200807</v>
          </cell>
          <cell r="C51" t="str">
            <v>不合格</v>
          </cell>
          <cell r="D51">
            <v>0</v>
          </cell>
          <cell r="E51" t="str">
            <v>——</v>
          </cell>
          <cell r="F51" t="str">
            <v>——</v>
          </cell>
        </row>
        <row r="52">
          <cell r="B52" t="str">
            <v>202504200808</v>
          </cell>
          <cell r="C52" t="str">
            <v>不合格</v>
          </cell>
          <cell r="D52">
            <v>0</v>
          </cell>
          <cell r="E52" t="str">
            <v>——</v>
          </cell>
          <cell r="F52" t="str">
            <v>——</v>
          </cell>
        </row>
        <row r="53">
          <cell r="B53" t="str">
            <v>202504200827</v>
          </cell>
          <cell r="C53" t="str">
            <v>不合格</v>
          </cell>
          <cell r="D53">
            <v>0</v>
          </cell>
          <cell r="E53" t="str">
            <v>——</v>
          </cell>
          <cell r="F53" t="str">
            <v>——</v>
          </cell>
        </row>
        <row r="54">
          <cell r="B54" t="str">
            <v>202504200828</v>
          </cell>
          <cell r="C54" t="str">
            <v>不合格</v>
          </cell>
          <cell r="D54">
            <v>0</v>
          </cell>
          <cell r="E54" t="str">
            <v>——</v>
          </cell>
          <cell r="F54" t="str">
            <v>——</v>
          </cell>
        </row>
        <row r="55">
          <cell r="B55" t="str">
            <v>202504200904</v>
          </cell>
          <cell r="C55" t="str">
            <v>不合格</v>
          </cell>
          <cell r="D55">
            <v>0</v>
          </cell>
          <cell r="E55" t="str">
            <v>——</v>
          </cell>
          <cell r="F55" t="str">
            <v>——</v>
          </cell>
        </row>
        <row r="56">
          <cell r="B56" t="str">
            <v>202504200913</v>
          </cell>
          <cell r="C56" t="str">
            <v>不合格</v>
          </cell>
          <cell r="D56">
            <v>0</v>
          </cell>
          <cell r="E56" t="str">
            <v>——</v>
          </cell>
          <cell r="F56" t="str">
            <v>——</v>
          </cell>
        </row>
        <row r="57">
          <cell r="B57" t="str">
            <v>202504200917</v>
          </cell>
          <cell r="C57" t="str">
            <v>不合格</v>
          </cell>
          <cell r="D57">
            <v>0</v>
          </cell>
          <cell r="E57" t="str">
            <v>——</v>
          </cell>
          <cell r="F57" t="str">
            <v>——</v>
          </cell>
        </row>
        <row r="58">
          <cell r="B58" t="str">
            <v>202504201002</v>
          </cell>
          <cell r="C58" t="str">
            <v>不合格</v>
          </cell>
          <cell r="D58">
            <v>0</v>
          </cell>
          <cell r="E58" t="str">
            <v>——</v>
          </cell>
          <cell r="F58" t="str">
            <v>——</v>
          </cell>
        </row>
        <row r="59">
          <cell r="B59" t="str">
            <v>202504201007</v>
          </cell>
          <cell r="C59" t="str">
            <v>不合格</v>
          </cell>
          <cell r="D59">
            <v>0</v>
          </cell>
          <cell r="E59" t="str">
            <v>——</v>
          </cell>
          <cell r="F59" t="str">
            <v>——</v>
          </cell>
        </row>
        <row r="60">
          <cell r="B60" t="str">
            <v>202504201009</v>
          </cell>
          <cell r="C60" t="str">
            <v>不合格</v>
          </cell>
          <cell r="D60">
            <v>0</v>
          </cell>
          <cell r="E60" t="str">
            <v>——</v>
          </cell>
          <cell r="F60" t="str">
            <v>——</v>
          </cell>
        </row>
        <row r="61">
          <cell r="B61" t="str">
            <v>202504201013</v>
          </cell>
          <cell r="C61" t="str">
            <v>不合格</v>
          </cell>
          <cell r="D61">
            <v>0</v>
          </cell>
          <cell r="E61" t="str">
            <v>——</v>
          </cell>
          <cell r="F61" t="str">
            <v>——</v>
          </cell>
        </row>
        <row r="62">
          <cell r="B62" t="str">
            <v>202504201015</v>
          </cell>
          <cell r="C62" t="str">
            <v>不合格</v>
          </cell>
          <cell r="D62">
            <v>0</v>
          </cell>
          <cell r="E62" t="str">
            <v>——</v>
          </cell>
          <cell r="F62" t="str">
            <v>——</v>
          </cell>
        </row>
        <row r="63">
          <cell r="B63" t="str">
            <v>202504201018</v>
          </cell>
          <cell r="C63" t="str">
            <v>不合格</v>
          </cell>
          <cell r="D63">
            <v>0</v>
          </cell>
          <cell r="E63" t="str">
            <v>——</v>
          </cell>
          <cell r="F63" t="str">
            <v>——</v>
          </cell>
        </row>
        <row r="64">
          <cell r="B64" t="str">
            <v>202504201019</v>
          </cell>
          <cell r="C64" t="str">
            <v>不合格</v>
          </cell>
          <cell r="D64">
            <v>0</v>
          </cell>
          <cell r="E64" t="str">
            <v>——</v>
          </cell>
          <cell r="F64" t="str">
            <v>——</v>
          </cell>
        </row>
        <row r="65">
          <cell r="B65" t="str">
            <v>202504201022</v>
          </cell>
          <cell r="C65" t="str">
            <v>不合格</v>
          </cell>
          <cell r="D65">
            <v>0</v>
          </cell>
          <cell r="E65" t="str">
            <v>——</v>
          </cell>
          <cell r="F65" t="str">
            <v>——</v>
          </cell>
        </row>
        <row r="66">
          <cell r="B66" t="str">
            <v>202504201107</v>
          </cell>
          <cell r="C66" t="str">
            <v>不合格</v>
          </cell>
          <cell r="D66">
            <v>0</v>
          </cell>
          <cell r="E66" t="str">
            <v>——</v>
          </cell>
          <cell r="F66" t="str">
            <v>——</v>
          </cell>
        </row>
        <row r="67">
          <cell r="B67" t="str">
            <v>202504201110</v>
          </cell>
          <cell r="C67" t="str">
            <v>不合格</v>
          </cell>
          <cell r="D67">
            <v>0</v>
          </cell>
          <cell r="E67" t="str">
            <v>——</v>
          </cell>
          <cell r="F67" t="str">
            <v>——</v>
          </cell>
        </row>
        <row r="68">
          <cell r="B68" t="str">
            <v>202504201112</v>
          </cell>
          <cell r="C68" t="str">
            <v>不合格</v>
          </cell>
          <cell r="D68">
            <v>0</v>
          </cell>
          <cell r="E68" t="str">
            <v>——</v>
          </cell>
          <cell r="F68" t="str">
            <v>——</v>
          </cell>
        </row>
        <row r="69">
          <cell r="B69" t="str">
            <v>202504201120</v>
          </cell>
          <cell r="C69" t="str">
            <v>不合格</v>
          </cell>
          <cell r="D69">
            <v>0</v>
          </cell>
          <cell r="E69" t="str">
            <v>——</v>
          </cell>
          <cell r="F69" t="str">
            <v>——</v>
          </cell>
        </row>
        <row r="70">
          <cell r="B70" t="str">
            <v>202504201122</v>
          </cell>
          <cell r="C70" t="str">
            <v>不合格</v>
          </cell>
          <cell r="D70">
            <v>0</v>
          </cell>
          <cell r="E70" t="str">
            <v>——</v>
          </cell>
          <cell r="F70" t="str">
            <v>——</v>
          </cell>
        </row>
        <row r="71">
          <cell r="B71" t="str">
            <v>202504201124</v>
          </cell>
          <cell r="C71" t="str">
            <v>不合格</v>
          </cell>
          <cell r="D71">
            <v>0</v>
          </cell>
          <cell r="E71" t="str">
            <v>——</v>
          </cell>
          <cell r="F71" t="str">
            <v>——</v>
          </cell>
        </row>
        <row r="72">
          <cell r="B72" t="str">
            <v>202504201129</v>
          </cell>
          <cell r="C72" t="str">
            <v>不合格</v>
          </cell>
          <cell r="D72">
            <v>0</v>
          </cell>
          <cell r="E72" t="str">
            <v>——</v>
          </cell>
          <cell r="F72" t="str">
            <v>——</v>
          </cell>
        </row>
        <row r="73">
          <cell r="B73" t="str">
            <v>202504201201</v>
          </cell>
          <cell r="C73" t="str">
            <v>不合格</v>
          </cell>
          <cell r="D73">
            <v>0</v>
          </cell>
          <cell r="E73" t="str">
            <v>——</v>
          </cell>
          <cell r="F73" t="str">
            <v>——</v>
          </cell>
        </row>
        <row r="74">
          <cell r="B74" t="str">
            <v>202504201208</v>
          </cell>
          <cell r="C74" t="str">
            <v>不合格</v>
          </cell>
          <cell r="D74">
            <v>0</v>
          </cell>
          <cell r="E74" t="str">
            <v>——</v>
          </cell>
          <cell r="F74" t="str">
            <v>——</v>
          </cell>
        </row>
        <row r="75">
          <cell r="B75" t="str">
            <v>202504201222</v>
          </cell>
          <cell r="C75" t="str">
            <v>不合格</v>
          </cell>
          <cell r="D75">
            <v>0</v>
          </cell>
          <cell r="E75" t="str">
            <v>——</v>
          </cell>
          <cell r="F75" t="str">
            <v>——</v>
          </cell>
        </row>
        <row r="76">
          <cell r="B76" t="str">
            <v>202504201310</v>
          </cell>
          <cell r="C76" t="str">
            <v>不合格</v>
          </cell>
          <cell r="D76">
            <v>0</v>
          </cell>
          <cell r="E76" t="str">
            <v>——</v>
          </cell>
          <cell r="F76" t="str">
            <v>——</v>
          </cell>
        </row>
        <row r="77">
          <cell r="B77" t="str">
            <v>202504201316</v>
          </cell>
          <cell r="C77" t="str">
            <v>不合格</v>
          </cell>
          <cell r="D77">
            <v>0</v>
          </cell>
          <cell r="E77" t="str">
            <v>——</v>
          </cell>
          <cell r="F77" t="str">
            <v>——</v>
          </cell>
        </row>
        <row r="78">
          <cell r="B78" t="str">
            <v>202504201319</v>
          </cell>
          <cell r="C78" t="str">
            <v>不合格</v>
          </cell>
          <cell r="D78">
            <v>0</v>
          </cell>
          <cell r="E78" t="str">
            <v>——</v>
          </cell>
          <cell r="F78" t="str">
            <v>——</v>
          </cell>
        </row>
        <row r="79">
          <cell r="B79" t="str">
            <v>202504200803</v>
          </cell>
          <cell r="C79" t="str">
            <v>缺考</v>
          </cell>
          <cell r="D79">
            <v>0</v>
          </cell>
          <cell r="E79" t="str">
            <v>——</v>
          </cell>
          <cell r="F79" t="str">
            <v>——</v>
          </cell>
        </row>
        <row r="80">
          <cell r="B80" t="str">
            <v>202504200806</v>
          </cell>
          <cell r="C80" t="str">
            <v>缺考</v>
          </cell>
          <cell r="D80">
            <v>0</v>
          </cell>
          <cell r="E80" t="str">
            <v>——</v>
          </cell>
          <cell r="F80" t="str">
            <v>——</v>
          </cell>
        </row>
        <row r="81">
          <cell r="B81" t="str">
            <v>202504200809</v>
          </cell>
          <cell r="C81" t="str">
            <v>缺考</v>
          </cell>
          <cell r="D81">
            <v>0</v>
          </cell>
          <cell r="E81" t="str">
            <v>——</v>
          </cell>
          <cell r="F81" t="str">
            <v>——</v>
          </cell>
        </row>
        <row r="82">
          <cell r="B82" t="str">
            <v>202504200811</v>
          </cell>
          <cell r="C82" t="str">
            <v>缺考</v>
          </cell>
          <cell r="D82">
            <v>0</v>
          </cell>
          <cell r="E82" t="str">
            <v>——</v>
          </cell>
          <cell r="F82" t="str">
            <v>——</v>
          </cell>
        </row>
        <row r="83">
          <cell r="B83" t="str">
            <v>202504200812</v>
          </cell>
          <cell r="C83" t="str">
            <v>缺考</v>
          </cell>
          <cell r="D83">
            <v>0</v>
          </cell>
          <cell r="E83" t="str">
            <v>——</v>
          </cell>
          <cell r="F83" t="str">
            <v>——</v>
          </cell>
        </row>
        <row r="84">
          <cell r="B84" t="str">
            <v>202504200813</v>
          </cell>
          <cell r="C84" t="str">
            <v>缺考</v>
          </cell>
          <cell r="D84">
            <v>0</v>
          </cell>
          <cell r="E84" t="str">
            <v>——</v>
          </cell>
          <cell r="F84" t="str">
            <v>——</v>
          </cell>
        </row>
        <row r="85">
          <cell r="B85" t="str">
            <v>202504200814</v>
          </cell>
          <cell r="C85" t="str">
            <v>缺考</v>
          </cell>
          <cell r="D85">
            <v>0</v>
          </cell>
          <cell r="E85" t="str">
            <v>——</v>
          </cell>
          <cell r="F85" t="str">
            <v>——</v>
          </cell>
        </row>
        <row r="86">
          <cell r="B86" t="str">
            <v>202504200816</v>
          </cell>
          <cell r="C86" t="str">
            <v>缺考</v>
          </cell>
          <cell r="D86">
            <v>0</v>
          </cell>
          <cell r="E86" t="str">
            <v>——</v>
          </cell>
          <cell r="F86" t="str">
            <v>——</v>
          </cell>
        </row>
        <row r="87">
          <cell r="B87" t="str">
            <v>202504200817</v>
          </cell>
          <cell r="C87" t="str">
            <v>缺考</v>
          </cell>
          <cell r="D87">
            <v>0</v>
          </cell>
          <cell r="E87" t="str">
            <v>——</v>
          </cell>
          <cell r="F87" t="str">
            <v>——</v>
          </cell>
        </row>
        <row r="88">
          <cell r="B88" t="str">
            <v>202504200818</v>
          </cell>
          <cell r="C88" t="str">
            <v>缺考</v>
          </cell>
          <cell r="D88">
            <v>0</v>
          </cell>
          <cell r="E88" t="str">
            <v>——</v>
          </cell>
          <cell r="F88" t="str">
            <v>——</v>
          </cell>
        </row>
        <row r="89">
          <cell r="B89" t="str">
            <v>202504200819</v>
          </cell>
          <cell r="C89" t="str">
            <v>缺考</v>
          </cell>
          <cell r="D89">
            <v>0</v>
          </cell>
          <cell r="E89" t="str">
            <v>——</v>
          </cell>
          <cell r="F89" t="str">
            <v>——</v>
          </cell>
        </row>
        <row r="90">
          <cell r="B90" t="str">
            <v>202504200820</v>
          </cell>
          <cell r="C90" t="str">
            <v>缺考</v>
          </cell>
          <cell r="D90">
            <v>0</v>
          </cell>
          <cell r="E90" t="str">
            <v>——</v>
          </cell>
          <cell r="F90" t="str">
            <v>——</v>
          </cell>
        </row>
        <row r="91">
          <cell r="B91" t="str">
            <v>202504200822</v>
          </cell>
          <cell r="C91" t="str">
            <v>缺考</v>
          </cell>
          <cell r="D91">
            <v>0</v>
          </cell>
          <cell r="E91" t="str">
            <v>——</v>
          </cell>
          <cell r="F91" t="str">
            <v>——</v>
          </cell>
        </row>
        <row r="92">
          <cell r="B92" t="str">
            <v>202504200825</v>
          </cell>
          <cell r="C92" t="str">
            <v>缺考</v>
          </cell>
          <cell r="D92">
            <v>0</v>
          </cell>
          <cell r="E92" t="str">
            <v>——</v>
          </cell>
          <cell r="F92" t="str">
            <v>——</v>
          </cell>
        </row>
        <row r="93">
          <cell r="B93" t="str">
            <v>202504200826</v>
          </cell>
          <cell r="C93" t="str">
            <v>缺考</v>
          </cell>
          <cell r="D93">
            <v>0</v>
          </cell>
          <cell r="E93" t="str">
            <v>——</v>
          </cell>
          <cell r="F93" t="str">
            <v>——</v>
          </cell>
        </row>
        <row r="94">
          <cell r="B94" t="str">
            <v>202504200829</v>
          </cell>
          <cell r="C94" t="str">
            <v>缺考</v>
          </cell>
          <cell r="D94">
            <v>0</v>
          </cell>
          <cell r="E94" t="str">
            <v>——</v>
          </cell>
          <cell r="F94" t="str">
            <v>——</v>
          </cell>
        </row>
        <row r="95">
          <cell r="B95" t="str">
            <v>202504200830</v>
          </cell>
          <cell r="C95" t="str">
            <v>缺考</v>
          </cell>
          <cell r="D95">
            <v>0</v>
          </cell>
          <cell r="E95" t="str">
            <v>——</v>
          </cell>
          <cell r="F95" t="str">
            <v>——</v>
          </cell>
        </row>
        <row r="96">
          <cell r="B96" t="str">
            <v>202504200901</v>
          </cell>
          <cell r="C96" t="str">
            <v>缺考</v>
          </cell>
          <cell r="D96">
            <v>0</v>
          </cell>
          <cell r="E96" t="str">
            <v>——</v>
          </cell>
          <cell r="F96" t="str">
            <v>——</v>
          </cell>
        </row>
        <row r="97">
          <cell r="B97" t="str">
            <v>202504200902</v>
          </cell>
          <cell r="C97" t="str">
            <v>缺考</v>
          </cell>
          <cell r="D97">
            <v>0</v>
          </cell>
          <cell r="E97" t="str">
            <v>——</v>
          </cell>
          <cell r="F97" t="str">
            <v>——</v>
          </cell>
        </row>
        <row r="98">
          <cell r="B98" t="str">
            <v>202504200905</v>
          </cell>
          <cell r="C98" t="str">
            <v>缺考</v>
          </cell>
          <cell r="D98">
            <v>0</v>
          </cell>
          <cell r="E98" t="str">
            <v>——</v>
          </cell>
          <cell r="F98" t="str">
            <v>——</v>
          </cell>
        </row>
        <row r="99">
          <cell r="B99" t="str">
            <v>202504200906</v>
          </cell>
          <cell r="C99" t="str">
            <v>缺考</v>
          </cell>
          <cell r="D99">
            <v>0</v>
          </cell>
          <cell r="E99" t="str">
            <v>——</v>
          </cell>
          <cell r="F99" t="str">
            <v>——</v>
          </cell>
        </row>
        <row r="100">
          <cell r="B100" t="str">
            <v>202504200907</v>
          </cell>
          <cell r="C100" t="str">
            <v>缺考</v>
          </cell>
          <cell r="D100">
            <v>0</v>
          </cell>
          <cell r="E100" t="str">
            <v>——</v>
          </cell>
          <cell r="F100" t="str">
            <v>——</v>
          </cell>
        </row>
        <row r="101">
          <cell r="B101" t="str">
            <v>202504200909</v>
          </cell>
          <cell r="C101" t="str">
            <v>缺考</v>
          </cell>
          <cell r="D101">
            <v>0</v>
          </cell>
          <cell r="E101" t="str">
            <v>——</v>
          </cell>
          <cell r="F101" t="str">
            <v>——</v>
          </cell>
        </row>
        <row r="102">
          <cell r="B102" t="str">
            <v>202504200912</v>
          </cell>
          <cell r="C102" t="str">
            <v>缺考</v>
          </cell>
          <cell r="D102">
            <v>0</v>
          </cell>
          <cell r="E102" t="str">
            <v>——</v>
          </cell>
          <cell r="F102" t="str">
            <v>——</v>
          </cell>
        </row>
        <row r="103">
          <cell r="B103" t="str">
            <v>202504200914</v>
          </cell>
          <cell r="C103" t="str">
            <v>缺考</v>
          </cell>
          <cell r="D103">
            <v>0</v>
          </cell>
          <cell r="E103" t="str">
            <v>——</v>
          </cell>
          <cell r="F103" t="str">
            <v>——</v>
          </cell>
        </row>
        <row r="104">
          <cell r="B104" t="str">
            <v>202504200915</v>
          </cell>
          <cell r="C104" t="str">
            <v>缺考</v>
          </cell>
          <cell r="D104">
            <v>0</v>
          </cell>
          <cell r="E104" t="str">
            <v>——</v>
          </cell>
          <cell r="F104" t="str">
            <v>——</v>
          </cell>
        </row>
        <row r="105">
          <cell r="B105" t="str">
            <v>202504200916</v>
          </cell>
          <cell r="C105" t="str">
            <v>缺考</v>
          </cell>
          <cell r="D105">
            <v>0</v>
          </cell>
          <cell r="E105" t="str">
            <v>——</v>
          </cell>
          <cell r="F105" t="str">
            <v>——</v>
          </cell>
        </row>
        <row r="106">
          <cell r="B106" t="str">
            <v>202504200918</v>
          </cell>
          <cell r="C106" t="str">
            <v>缺考</v>
          </cell>
          <cell r="D106">
            <v>0</v>
          </cell>
          <cell r="E106" t="str">
            <v>——</v>
          </cell>
          <cell r="F106" t="str">
            <v>——</v>
          </cell>
        </row>
        <row r="107">
          <cell r="B107" t="str">
            <v>202504200920</v>
          </cell>
          <cell r="C107" t="str">
            <v>缺考</v>
          </cell>
          <cell r="D107">
            <v>0</v>
          </cell>
          <cell r="E107" t="str">
            <v>——</v>
          </cell>
          <cell r="F107" t="str">
            <v>——</v>
          </cell>
        </row>
        <row r="108">
          <cell r="B108" t="str">
            <v>202504200921</v>
          </cell>
          <cell r="C108" t="str">
            <v>缺考</v>
          </cell>
          <cell r="D108">
            <v>0</v>
          </cell>
          <cell r="E108" t="str">
            <v>——</v>
          </cell>
          <cell r="F108" t="str">
            <v>——</v>
          </cell>
        </row>
        <row r="109">
          <cell r="B109" t="str">
            <v>202504200922</v>
          </cell>
          <cell r="C109" t="str">
            <v>缺考</v>
          </cell>
          <cell r="D109">
            <v>0</v>
          </cell>
          <cell r="E109" t="str">
            <v>——</v>
          </cell>
          <cell r="F109" t="str">
            <v>——</v>
          </cell>
        </row>
        <row r="110">
          <cell r="B110" t="str">
            <v>202504200924</v>
          </cell>
          <cell r="C110" t="str">
            <v>缺考</v>
          </cell>
          <cell r="D110">
            <v>0</v>
          </cell>
          <cell r="E110" t="str">
            <v>——</v>
          </cell>
          <cell r="F110" t="str">
            <v>——</v>
          </cell>
        </row>
        <row r="111">
          <cell r="B111" t="str">
            <v>202504200925</v>
          </cell>
          <cell r="C111" t="str">
            <v>缺考</v>
          </cell>
          <cell r="D111">
            <v>0</v>
          </cell>
          <cell r="E111" t="str">
            <v>——</v>
          </cell>
          <cell r="F111" t="str">
            <v>——</v>
          </cell>
        </row>
        <row r="112">
          <cell r="B112" t="str">
            <v>202504200926</v>
          </cell>
          <cell r="C112" t="str">
            <v>缺考</v>
          </cell>
          <cell r="D112">
            <v>0</v>
          </cell>
          <cell r="E112" t="str">
            <v>——</v>
          </cell>
          <cell r="F112" t="str">
            <v>——</v>
          </cell>
        </row>
        <row r="113">
          <cell r="B113" t="str">
            <v>202504200927</v>
          </cell>
          <cell r="C113" t="str">
            <v>缺考</v>
          </cell>
          <cell r="D113">
            <v>0</v>
          </cell>
          <cell r="E113" t="str">
            <v>——</v>
          </cell>
          <cell r="F113" t="str">
            <v>——</v>
          </cell>
        </row>
        <row r="114">
          <cell r="B114" t="str">
            <v>202504200928</v>
          </cell>
          <cell r="C114" t="str">
            <v>缺考</v>
          </cell>
          <cell r="D114">
            <v>0</v>
          </cell>
          <cell r="E114" t="str">
            <v>——</v>
          </cell>
          <cell r="F114" t="str">
            <v>——</v>
          </cell>
        </row>
        <row r="115">
          <cell r="B115" t="str">
            <v>202504200929</v>
          </cell>
          <cell r="C115" t="str">
            <v>缺考</v>
          </cell>
          <cell r="D115">
            <v>0</v>
          </cell>
          <cell r="E115" t="str">
            <v>——</v>
          </cell>
          <cell r="F115" t="str">
            <v>——</v>
          </cell>
        </row>
        <row r="116">
          <cell r="B116" t="str">
            <v>202504200930</v>
          </cell>
          <cell r="C116" t="str">
            <v>缺考</v>
          </cell>
          <cell r="D116">
            <v>0</v>
          </cell>
          <cell r="E116" t="str">
            <v>——</v>
          </cell>
          <cell r="F116" t="str">
            <v>——</v>
          </cell>
        </row>
        <row r="117">
          <cell r="B117" t="str">
            <v>202504201001</v>
          </cell>
          <cell r="C117" t="str">
            <v>缺考</v>
          </cell>
          <cell r="D117">
            <v>0</v>
          </cell>
          <cell r="E117" t="str">
            <v>——</v>
          </cell>
          <cell r="F117" t="str">
            <v>——</v>
          </cell>
        </row>
        <row r="118">
          <cell r="B118" t="str">
            <v>202504201003</v>
          </cell>
          <cell r="C118" t="str">
            <v>缺考</v>
          </cell>
          <cell r="D118">
            <v>0</v>
          </cell>
          <cell r="E118" t="str">
            <v>——</v>
          </cell>
          <cell r="F118" t="str">
            <v>——</v>
          </cell>
        </row>
        <row r="119">
          <cell r="B119" t="str">
            <v>202504201004</v>
          </cell>
          <cell r="C119" t="str">
            <v>缺考</v>
          </cell>
          <cell r="D119">
            <v>0</v>
          </cell>
          <cell r="E119" t="str">
            <v>——</v>
          </cell>
          <cell r="F119" t="str">
            <v>——</v>
          </cell>
        </row>
        <row r="120">
          <cell r="B120" t="str">
            <v>202504201005</v>
          </cell>
          <cell r="C120" t="str">
            <v>缺考</v>
          </cell>
          <cell r="D120">
            <v>0</v>
          </cell>
          <cell r="E120" t="str">
            <v>——</v>
          </cell>
          <cell r="F120" t="str">
            <v>——</v>
          </cell>
        </row>
        <row r="121">
          <cell r="B121" t="str">
            <v>202504201008</v>
          </cell>
          <cell r="C121" t="str">
            <v>缺考</v>
          </cell>
          <cell r="D121">
            <v>0</v>
          </cell>
          <cell r="E121" t="str">
            <v>——</v>
          </cell>
          <cell r="F121" t="str">
            <v>——</v>
          </cell>
        </row>
        <row r="122">
          <cell r="B122" t="str">
            <v>202504201012</v>
          </cell>
          <cell r="C122" t="str">
            <v>缺考</v>
          </cell>
          <cell r="D122">
            <v>0</v>
          </cell>
          <cell r="E122" t="str">
            <v>——</v>
          </cell>
          <cell r="F122" t="str">
            <v>——</v>
          </cell>
        </row>
        <row r="123">
          <cell r="B123" t="str">
            <v>202504201014</v>
          </cell>
          <cell r="C123" t="str">
            <v>缺考</v>
          </cell>
          <cell r="D123">
            <v>0</v>
          </cell>
          <cell r="E123" t="str">
            <v>——</v>
          </cell>
          <cell r="F123" t="str">
            <v>——</v>
          </cell>
        </row>
        <row r="124">
          <cell r="B124" t="str">
            <v>202504201017</v>
          </cell>
          <cell r="C124" t="str">
            <v>缺考</v>
          </cell>
          <cell r="D124">
            <v>0</v>
          </cell>
          <cell r="E124" t="str">
            <v>——</v>
          </cell>
          <cell r="F124" t="str">
            <v>——</v>
          </cell>
        </row>
        <row r="125">
          <cell r="B125" t="str">
            <v>202504201021</v>
          </cell>
          <cell r="C125" t="str">
            <v>缺考</v>
          </cell>
          <cell r="D125">
            <v>0</v>
          </cell>
          <cell r="E125" t="str">
            <v>——</v>
          </cell>
          <cell r="F125" t="str">
            <v>——</v>
          </cell>
        </row>
        <row r="126">
          <cell r="B126" t="str">
            <v>202504201024</v>
          </cell>
          <cell r="C126" t="str">
            <v>缺考</v>
          </cell>
          <cell r="D126">
            <v>0</v>
          </cell>
          <cell r="E126" t="str">
            <v>——</v>
          </cell>
          <cell r="F126" t="str">
            <v>——</v>
          </cell>
        </row>
        <row r="127">
          <cell r="B127" t="str">
            <v>202504201026</v>
          </cell>
          <cell r="C127" t="str">
            <v>缺考</v>
          </cell>
          <cell r="D127">
            <v>0</v>
          </cell>
          <cell r="E127" t="str">
            <v>——</v>
          </cell>
          <cell r="F127" t="str">
            <v>——</v>
          </cell>
        </row>
        <row r="128">
          <cell r="B128" t="str">
            <v>202504201027</v>
          </cell>
          <cell r="C128" t="str">
            <v>缺考</v>
          </cell>
          <cell r="D128">
            <v>0</v>
          </cell>
          <cell r="E128" t="str">
            <v>——</v>
          </cell>
          <cell r="F128" t="str">
            <v>——</v>
          </cell>
        </row>
        <row r="129">
          <cell r="B129" t="str">
            <v>202504201028</v>
          </cell>
          <cell r="C129" t="str">
            <v>缺考</v>
          </cell>
          <cell r="D129">
            <v>0</v>
          </cell>
          <cell r="E129" t="str">
            <v>——</v>
          </cell>
          <cell r="F129" t="str">
            <v>——</v>
          </cell>
        </row>
        <row r="130">
          <cell r="B130" t="str">
            <v>202504201101</v>
          </cell>
          <cell r="C130" t="str">
            <v>缺考</v>
          </cell>
          <cell r="D130">
            <v>0</v>
          </cell>
          <cell r="E130" t="str">
            <v>——</v>
          </cell>
          <cell r="F130" t="str">
            <v>——</v>
          </cell>
        </row>
        <row r="131">
          <cell r="B131" t="str">
            <v>202504201102</v>
          </cell>
          <cell r="C131" t="str">
            <v>缺考</v>
          </cell>
          <cell r="D131">
            <v>0</v>
          </cell>
          <cell r="E131" t="str">
            <v>——</v>
          </cell>
          <cell r="F131" t="str">
            <v>——</v>
          </cell>
        </row>
        <row r="132">
          <cell r="B132" t="str">
            <v>202504201103</v>
          </cell>
          <cell r="C132" t="str">
            <v>缺考</v>
          </cell>
          <cell r="D132">
            <v>0</v>
          </cell>
          <cell r="E132" t="str">
            <v>——</v>
          </cell>
          <cell r="F132" t="str">
            <v>——</v>
          </cell>
        </row>
        <row r="133">
          <cell r="B133" t="str">
            <v>202504201104</v>
          </cell>
          <cell r="C133" t="str">
            <v>缺考</v>
          </cell>
          <cell r="D133">
            <v>0</v>
          </cell>
          <cell r="E133" t="str">
            <v>——</v>
          </cell>
          <cell r="F133" t="str">
            <v>——</v>
          </cell>
        </row>
        <row r="134">
          <cell r="B134" t="str">
            <v>202504201106</v>
          </cell>
          <cell r="C134" t="str">
            <v>缺考</v>
          </cell>
          <cell r="D134">
            <v>0</v>
          </cell>
          <cell r="E134" t="str">
            <v>——</v>
          </cell>
          <cell r="F134" t="str">
            <v>——</v>
          </cell>
        </row>
        <row r="135">
          <cell r="B135" t="str">
            <v>202504201108</v>
          </cell>
          <cell r="C135" t="str">
            <v>缺考</v>
          </cell>
          <cell r="D135">
            <v>0</v>
          </cell>
          <cell r="E135" t="str">
            <v>——</v>
          </cell>
          <cell r="F135" t="str">
            <v>——</v>
          </cell>
        </row>
        <row r="136">
          <cell r="B136" t="str">
            <v>202504201109</v>
          </cell>
          <cell r="C136" t="str">
            <v>缺考</v>
          </cell>
          <cell r="D136">
            <v>0</v>
          </cell>
          <cell r="E136" t="str">
            <v>——</v>
          </cell>
          <cell r="F136" t="str">
            <v>——</v>
          </cell>
        </row>
        <row r="137">
          <cell r="B137" t="str">
            <v>202504201111</v>
          </cell>
          <cell r="C137" t="str">
            <v>缺考</v>
          </cell>
          <cell r="D137">
            <v>0</v>
          </cell>
          <cell r="E137" t="str">
            <v>——</v>
          </cell>
          <cell r="F137" t="str">
            <v>——</v>
          </cell>
        </row>
        <row r="138">
          <cell r="B138" t="str">
            <v>202504201113</v>
          </cell>
          <cell r="C138" t="str">
            <v>缺考</v>
          </cell>
          <cell r="D138">
            <v>0</v>
          </cell>
          <cell r="E138" t="str">
            <v>——</v>
          </cell>
          <cell r="F138" t="str">
            <v>——</v>
          </cell>
        </row>
        <row r="139">
          <cell r="B139" t="str">
            <v>202504201114</v>
          </cell>
          <cell r="C139" t="str">
            <v>缺考</v>
          </cell>
          <cell r="D139">
            <v>0</v>
          </cell>
          <cell r="E139" t="str">
            <v>——</v>
          </cell>
          <cell r="F139" t="str">
            <v>——</v>
          </cell>
        </row>
        <row r="140">
          <cell r="B140" t="str">
            <v>202504201116</v>
          </cell>
          <cell r="C140" t="str">
            <v>缺考</v>
          </cell>
          <cell r="D140">
            <v>0</v>
          </cell>
          <cell r="E140" t="str">
            <v>——</v>
          </cell>
          <cell r="F140" t="str">
            <v>——</v>
          </cell>
        </row>
        <row r="141">
          <cell r="B141" t="str">
            <v>202504201119</v>
          </cell>
          <cell r="C141" t="str">
            <v>缺考</v>
          </cell>
          <cell r="D141">
            <v>0</v>
          </cell>
          <cell r="E141" t="str">
            <v>——</v>
          </cell>
          <cell r="F141" t="str">
            <v>——</v>
          </cell>
        </row>
        <row r="142">
          <cell r="B142" t="str">
            <v>202504201121</v>
          </cell>
          <cell r="C142" t="str">
            <v>缺考</v>
          </cell>
          <cell r="D142">
            <v>0</v>
          </cell>
          <cell r="E142" t="str">
            <v>——</v>
          </cell>
          <cell r="F142" t="str">
            <v>——</v>
          </cell>
        </row>
        <row r="143">
          <cell r="B143" t="str">
            <v>202504201126</v>
          </cell>
          <cell r="C143" t="str">
            <v>缺考</v>
          </cell>
          <cell r="D143">
            <v>0</v>
          </cell>
          <cell r="E143" t="str">
            <v>——</v>
          </cell>
          <cell r="F143" t="str">
            <v>——</v>
          </cell>
        </row>
        <row r="144">
          <cell r="B144" t="str">
            <v>202504201127</v>
          </cell>
          <cell r="C144" t="str">
            <v>缺考</v>
          </cell>
          <cell r="D144">
            <v>0</v>
          </cell>
          <cell r="E144" t="str">
            <v>——</v>
          </cell>
          <cell r="F144" t="str">
            <v>——</v>
          </cell>
        </row>
        <row r="145">
          <cell r="B145" t="str">
            <v>202504201128</v>
          </cell>
          <cell r="C145" t="str">
            <v>缺考</v>
          </cell>
          <cell r="D145">
            <v>0</v>
          </cell>
          <cell r="E145" t="str">
            <v>——</v>
          </cell>
          <cell r="F145" t="str">
            <v>——</v>
          </cell>
        </row>
        <row r="146">
          <cell r="B146" t="str">
            <v>202504201130</v>
          </cell>
          <cell r="C146" t="str">
            <v>缺考</v>
          </cell>
          <cell r="D146">
            <v>0</v>
          </cell>
          <cell r="E146" t="str">
            <v>——</v>
          </cell>
          <cell r="F146" t="str">
            <v>——</v>
          </cell>
        </row>
        <row r="147">
          <cell r="B147" t="str">
            <v>202504201202</v>
          </cell>
          <cell r="C147" t="str">
            <v>缺考</v>
          </cell>
          <cell r="D147">
            <v>0</v>
          </cell>
          <cell r="E147" t="str">
            <v>——</v>
          </cell>
          <cell r="F147" t="str">
            <v>——</v>
          </cell>
        </row>
        <row r="148">
          <cell r="B148" t="str">
            <v>202504201203</v>
          </cell>
          <cell r="C148" t="str">
            <v>缺考</v>
          </cell>
          <cell r="D148">
            <v>0</v>
          </cell>
          <cell r="E148" t="str">
            <v>——</v>
          </cell>
          <cell r="F148" t="str">
            <v>——</v>
          </cell>
        </row>
        <row r="149">
          <cell r="B149" t="str">
            <v>202504201204</v>
          </cell>
          <cell r="C149" t="str">
            <v>缺考</v>
          </cell>
          <cell r="D149">
            <v>0</v>
          </cell>
          <cell r="E149" t="str">
            <v>——</v>
          </cell>
          <cell r="F149" t="str">
            <v>——</v>
          </cell>
        </row>
        <row r="150">
          <cell r="B150" t="str">
            <v>202504201205</v>
          </cell>
          <cell r="C150" t="str">
            <v>缺考</v>
          </cell>
          <cell r="D150">
            <v>0</v>
          </cell>
          <cell r="E150" t="str">
            <v>——</v>
          </cell>
          <cell r="F150" t="str">
            <v>——</v>
          </cell>
        </row>
        <row r="151">
          <cell r="B151" t="str">
            <v>202504201206</v>
          </cell>
          <cell r="C151" t="str">
            <v>缺考</v>
          </cell>
          <cell r="D151">
            <v>0</v>
          </cell>
          <cell r="E151" t="str">
            <v>——</v>
          </cell>
          <cell r="F151" t="str">
            <v>——</v>
          </cell>
        </row>
        <row r="152">
          <cell r="B152" t="str">
            <v>202504201210</v>
          </cell>
          <cell r="C152" t="str">
            <v>缺考</v>
          </cell>
          <cell r="D152">
            <v>0</v>
          </cell>
          <cell r="E152" t="str">
            <v>——</v>
          </cell>
          <cell r="F152" t="str">
            <v>——</v>
          </cell>
        </row>
        <row r="153">
          <cell r="B153" t="str">
            <v>202504201211</v>
          </cell>
          <cell r="C153" t="str">
            <v>缺考</v>
          </cell>
          <cell r="D153">
            <v>0</v>
          </cell>
          <cell r="E153" t="str">
            <v>——</v>
          </cell>
          <cell r="F153" t="str">
            <v>——</v>
          </cell>
        </row>
        <row r="154">
          <cell r="B154" t="str">
            <v>202504201212</v>
          </cell>
          <cell r="C154" t="str">
            <v>缺考</v>
          </cell>
          <cell r="D154">
            <v>0</v>
          </cell>
          <cell r="E154" t="str">
            <v>——</v>
          </cell>
          <cell r="F154" t="str">
            <v>——</v>
          </cell>
        </row>
        <row r="155">
          <cell r="B155" t="str">
            <v>202504201213</v>
          </cell>
          <cell r="C155" t="str">
            <v>缺考</v>
          </cell>
          <cell r="D155">
            <v>0</v>
          </cell>
          <cell r="E155" t="str">
            <v>——</v>
          </cell>
          <cell r="F155" t="str">
            <v>——</v>
          </cell>
        </row>
        <row r="156">
          <cell r="B156" t="str">
            <v>202504201214</v>
          </cell>
          <cell r="C156" t="str">
            <v>缺考</v>
          </cell>
          <cell r="D156">
            <v>0</v>
          </cell>
          <cell r="E156" t="str">
            <v>——</v>
          </cell>
          <cell r="F156" t="str">
            <v>——</v>
          </cell>
        </row>
        <row r="157">
          <cell r="B157" t="str">
            <v>202504201217</v>
          </cell>
          <cell r="C157" t="str">
            <v>缺考</v>
          </cell>
          <cell r="D157">
            <v>0</v>
          </cell>
          <cell r="E157" t="str">
            <v>——</v>
          </cell>
          <cell r="F157" t="str">
            <v>——</v>
          </cell>
        </row>
        <row r="158">
          <cell r="B158" t="str">
            <v>202504201218</v>
          </cell>
          <cell r="C158" t="str">
            <v>缺考</v>
          </cell>
          <cell r="D158">
            <v>0</v>
          </cell>
          <cell r="E158" t="str">
            <v>——</v>
          </cell>
          <cell r="F158" t="str">
            <v>——</v>
          </cell>
        </row>
        <row r="159">
          <cell r="B159" t="str">
            <v>202504201220</v>
          </cell>
          <cell r="C159" t="str">
            <v>缺考</v>
          </cell>
          <cell r="D159">
            <v>0</v>
          </cell>
          <cell r="E159" t="str">
            <v>——</v>
          </cell>
          <cell r="F159" t="str">
            <v>——</v>
          </cell>
        </row>
        <row r="160">
          <cell r="B160" t="str">
            <v>202504201224</v>
          </cell>
          <cell r="C160" t="str">
            <v>缺考</v>
          </cell>
          <cell r="D160">
            <v>0</v>
          </cell>
          <cell r="E160" t="str">
            <v>——</v>
          </cell>
          <cell r="F160" t="str">
            <v>——</v>
          </cell>
        </row>
        <row r="161">
          <cell r="B161" t="str">
            <v>202504201225</v>
          </cell>
          <cell r="C161" t="str">
            <v>缺考</v>
          </cell>
          <cell r="D161">
            <v>0</v>
          </cell>
          <cell r="E161" t="str">
            <v>——</v>
          </cell>
          <cell r="F161" t="str">
            <v>——</v>
          </cell>
        </row>
        <row r="162">
          <cell r="B162" t="str">
            <v>202504201226</v>
          </cell>
          <cell r="C162" t="str">
            <v>缺考</v>
          </cell>
          <cell r="D162">
            <v>0</v>
          </cell>
          <cell r="E162" t="str">
            <v>——</v>
          </cell>
          <cell r="F162" t="str">
            <v>——</v>
          </cell>
        </row>
        <row r="163">
          <cell r="B163" t="str">
            <v>202504201227</v>
          </cell>
          <cell r="C163" t="str">
            <v>缺考</v>
          </cell>
          <cell r="D163">
            <v>0</v>
          </cell>
          <cell r="E163" t="str">
            <v>——</v>
          </cell>
          <cell r="F163" t="str">
            <v>——</v>
          </cell>
        </row>
        <row r="164">
          <cell r="B164" t="str">
            <v>202504201230</v>
          </cell>
          <cell r="C164" t="str">
            <v>缺考</v>
          </cell>
          <cell r="D164">
            <v>0</v>
          </cell>
          <cell r="E164" t="str">
            <v>——</v>
          </cell>
          <cell r="F164" t="str">
            <v>——</v>
          </cell>
        </row>
        <row r="165">
          <cell r="B165" t="str">
            <v>202504201302</v>
          </cell>
          <cell r="C165" t="str">
            <v>缺考</v>
          </cell>
          <cell r="D165">
            <v>0</v>
          </cell>
          <cell r="E165" t="str">
            <v>——</v>
          </cell>
          <cell r="F165" t="str">
            <v>——</v>
          </cell>
        </row>
        <row r="166">
          <cell r="B166" t="str">
            <v>202504201303</v>
          </cell>
          <cell r="C166" t="str">
            <v>缺考</v>
          </cell>
          <cell r="D166">
            <v>0</v>
          </cell>
          <cell r="E166" t="str">
            <v>——</v>
          </cell>
          <cell r="F166" t="str">
            <v>——</v>
          </cell>
        </row>
        <row r="167">
          <cell r="B167" t="str">
            <v>202504201304</v>
          </cell>
          <cell r="C167" t="str">
            <v>缺考</v>
          </cell>
          <cell r="D167">
            <v>0</v>
          </cell>
          <cell r="E167" t="str">
            <v>——</v>
          </cell>
          <cell r="F167" t="str">
            <v>——</v>
          </cell>
        </row>
        <row r="168">
          <cell r="B168" t="str">
            <v>202504201305</v>
          </cell>
          <cell r="C168" t="str">
            <v>缺考</v>
          </cell>
          <cell r="D168">
            <v>0</v>
          </cell>
          <cell r="E168" t="str">
            <v>——</v>
          </cell>
          <cell r="F168" t="str">
            <v>——</v>
          </cell>
        </row>
        <row r="169">
          <cell r="B169" t="str">
            <v>202504201306</v>
          </cell>
          <cell r="C169" t="str">
            <v>缺考</v>
          </cell>
          <cell r="D169">
            <v>0</v>
          </cell>
          <cell r="E169" t="str">
            <v>——</v>
          </cell>
          <cell r="F169" t="str">
            <v>——</v>
          </cell>
        </row>
        <row r="170">
          <cell r="B170" t="str">
            <v>202504201308</v>
          </cell>
          <cell r="C170" t="str">
            <v>缺考</v>
          </cell>
          <cell r="D170">
            <v>0</v>
          </cell>
          <cell r="E170" t="str">
            <v>——</v>
          </cell>
          <cell r="F170" t="str">
            <v>——</v>
          </cell>
        </row>
        <row r="171">
          <cell r="B171" t="str">
            <v>202504201312</v>
          </cell>
          <cell r="C171" t="str">
            <v>缺考</v>
          </cell>
          <cell r="D171">
            <v>0</v>
          </cell>
          <cell r="E171" t="str">
            <v>——</v>
          </cell>
          <cell r="F171" t="str">
            <v>——</v>
          </cell>
        </row>
        <row r="172">
          <cell r="B172" t="str">
            <v>202504201313</v>
          </cell>
          <cell r="C172" t="str">
            <v>缺考</v>
          </cell>
          <cell r="D172">
            <v>0</v>
          </cell>
          <cell r="E172" t="str">
            <v>——</v>
          </cell>
          <cell r="F172" t="str">
            <v>——</v>
          </cell>
        </row>
        <row r="173">
          <cell r="B173" t="str">
            <v>202504201317</v>
          </cell>
          <cell r="C173" t="str">
            <v>缺考</v>
          </cell>
          <cell r="D173">
            <v>0</v>
          </cell>
          <cell r="E173" t="str">
            <v>——</v>
          </cell>
          <cell r="F173" t="str">
            <v>——</v>
          </cell>
        </row>
        <row r="174">
          <cell r="B174" t="str">
            <v>202504201318</v>
          </cell>
          <cell r="C174" t="str">
            <v>缺考</v>
          </cell>
          <cell r="D174">
            <v>0</v>
          </cell>
          <cell r="E174" t="str">
            <v>——</v>
          </cell>
          <cell r="F174" t="str">
            <v>——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L5" sqref="L5"/>
    </sheetView>
  </sheetViews>
  <sheetFormatPr defaultColWidth="9" defaultRowHeight="13.5"/>
  <cols>
    <col min="1" max="1" width="6.25" style="3" customWidth="1"/>
    <col min="2" max="2" width="5.5" style="3" customWidth="1"/>
    <col min="3" max="3" width="11.5" style="3" customWidth="1"/>
    <col min="4" max="4" width="15.75" style="3" customWidth="1"/>
    <col min="5" max="5" width="13.25" style="3" customWidth="1"/>
    <col min="6" max="7" width="9" style="3"/>
    <col min="8" max="8" width="9.875" style="3"/>
    <col min="9" max="16384" width="9" style="3"/>
  </cols>
  <sheetData>
    <row r="1" ht="23" customHeight="1" spans="1:1">
      <c r="A1" s="4" t="s">
        <v>0</v>
      </c>
    </row>
    <row r="2" ht="55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32" customHeight="1" spans="1:9">
      <c r="A3" s="7" t="s">
        <v>2</v>
      </c>
      <c r="B3" s="8" t="s">
        <v>3</v>
      </c>
      <c r="C3" s="8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2" customFormat="1" ht="23" customHeight="1" spans="1:9">
      <c r="A4" s="9">
        <v>1</v>
      </c>
      <c r="B4" s="10" t="s">
        <v>11</v>
      </c>
      <c r="C4" s="11" t="s">
        <v>12</v>
      </c>
      <c r="D4" s="12" t="s">
        <v>13</v>
      </c>
      <c r="E4" s="13" t="s">
        <v>14</v>
      </c>
      <c r="F4" s="14">
        <f>VLOOKUP(D4,[1]Sheet1!$B:$C,2,FALSE)</f>
        <v>88.65</v>
      </c>
      <c r="G4" s="13" t="s">
        <v>15</v>
      </c>
      <c r="H4" s="15">
        <f t="shared" ref="H4:H6" si="0">F4*0.5+G4*0.5</f>
        <v>86.825</v>
      </c>
      <c r="I4" s="9" t="s">
        <v>16</v>
      </c>
    </row>
    <row r="5" s="2" customFormat="1" ht="23" customHeight="1" spans="1:9">
      <c r="A5" s="9">
        <v>2</v>
      </c>
      <c r="B5" s="16"/>
      <c r="C5" s="17"/>
      <c r="D5" s="12" t="s">
        <v>17</v>
      </c>
      <c r="E5" s="13" t="s">
        <v>14</v>
      </c>
      <c r="F5" s="14">
        <f>VLOOKUP(D5,[1]Sheet1!$B:$C,2,FALSE)</f>
        <v>86.83</v>
      </c>
      <c r="G5" s="13" t="s">
        <v>18</v>
      </c>
      <c r="H5" s="15">
        <f t="shared" si="0"/>
        <v>81.165</v>
      </c>
      <c r="I5" s="9"/>
    </row>
    <row r="6" s="2" customFormat="1" ht="23" customHeight="1" spans="1:9">
      <c r="A6" s="9">
        <v>3</v>
      </c>
      <c r="B6" s="16"/>
      <c r="C6" s="17"/>
      <c r="D6" s="12" t="s">
        <v>19</v>
      </c>
      <c r="E6" s="13" t="s">
        <v>14</v>
      </c>
      <c r="F6" s="14">
        <f>VLOOKUP(D6,[1]Sheet1!$B:$C,2,FALSE)</f>
        <v>87.45</v>
      </c>
      <c r="G6" s="13" t="s">
        <v>20</v>
      </c>
      <c r="H6" s="15">
        <f t="shared" si="0"/>
        <v>79.725</v>
      </c>
      <c r="I6" s="9"/>
    </row>
    <row r="7" s="2" customFormat="1" ht="23" customHeight="1" spans="1:9">
      <c r="A7" s="9">
        <v>4</v>
      </c>
      <c r="B7" s="10" t="s">
        <v>21</v>
      </c>
      <c r="C7" s="11" t="s">
        <v>22</v>
      </c>
      <c r="D7" s="20" t="s">
        <v>23</v>
      </c>
      <c r="E7" s="14">
        <f>VLOOKUP(D7,'[2]XC2'!$B:$H,2,FALSE)</f>
        <v>27</v>
      </c>
      <c r="F7" s="14">
        <f>VLOOKUP(D7,'[2]XC2'!$B:$G,6,FALSE)</f>
        <v>90.07</v>
      </c>
      <c r="G7" s="13" t="s">
        <v>24</v>
      </c>
      <c r="H7" s="15">
        <f t="shared" ref="H7:H14" si="1">E7+F7*0.3+G7*0.4</f>
        <v>87.089</v>
      </c>
      <c r="I7" s="9" t="s">
        <v>16</v>
      </c>
    </row>
    <row r="8" s="2" customFormat="1" ht="23" customHeight="1" spans="1:9">
      <c r="A8" s="9">
        <v>5</v>
      </c>
      <c r="B8" s="16"/>
      <c r="C8" s="17"/>
      <c r="D8" s="12" t="s">
        <v>25</v>
      </c>
      <c r="E8" s="14">
        <f>VLOOKUP(D8,'[2]XC2'!$B:$H,2,FALSE)</f>
        <v>29</v>
      </c>
      <c r="F8" s="14">
        <f>VLOOKUP(D8,'[2]XC2'!$B:$G,6,FALSE)</f>
        <v>89.92</v>
      </c>
      <c r="G8" s="13" t="s">
        <v>26</v>
      </c>
      <c r="H8" s="15">
        <f t="shared" si="1"/>
        <v>86.976</v>
      </c>
      <c r="I8" s="9" t="s">
        <v>16</v>
      </c>
    </row>
    <row r="9" s="2" customFormat="1" ht="23" customHeight="1" spans="1:9">
      <c r="A9" s="9">
        <v>6</v>
      </c>
      <c r="B9" s="16"/>
      <c r="C9" s="17"/>
      <c r="D9" s="12" t="s">
        <v>27</v>
      </c>
      <c r="E9" s="14">
        <f>VLOOKUP(D9,'[2]XC2'!$B:$H,2,FALSE)</f>
        <v>28</v>
      </c>
      <c r="F9" s="14">
        <f>VLOOKUP(D9,'[2]XC2'!$B:$G,6,FALSE)</f>
        <v>95.72</v>
      </c>
      <c r="G9" s="13" t="s">
        <v>28</v>
      </c>
      <c r="H9" s="15">
        <f t="shared" si="1"/>
        <v>85.448</v>
      </c>
      <c r="I9" s="9"/>
    </row>
    <row r="10" s="2" customFormat="1" ht="23" customHeight="1" spans="1:9">
      <c r="A10" s="9">
        <v>7</v>
      </c>
      <c r="B10" s="16"/>
      <c r="C10" s="17"/>
      <c r="D10" s="12" t="s">
        <v>29</v>
      </c>
      <c r="E10" s="14">
        <f>VLOOKUP(D10,'[2]XC2'!$B:$H,2,FALSE)</f>
        <v>27</v>
      </c>
      <c r="F10" s="14">
        <f>VLOOKUP(D10,'[2]XC2'!$B:$G,6,FALSE)</f>
        <v>89.04</v>
      </c>
      <c r="G10" s="13" t="s">
        <v>30</v>
      </c>
      <c r="H10" s="15">
        <f t="shared" si="1"/>
        <v>83.844</v>
      </c>
      <c r="I10" s="9"/>
    </row>
    <row r="11" s="2" customFormat="1" ht="23" customHeight="1" spans="1:9">
      <c r="A11" s="9">
        <v>8</v>
      </c>
      <c r="B11" s="16"/>
      <c r="C11" s="17"/>
      <c r="D11" s="12" t="s">
        <v>31</v>
      </c>
      <c r="E11" s="14">
        <f>VLOOKUP(D11,'[2]XC2'!$B:$H,2,FALSE)</f>
        <v>30</v>
      </c>
      <c r="F11" s="14">
        <f>VLOOKUP(D11,'[2]XC2'!$B:$G,6,FALSE)</f>
        <v>77.65</v>
      </c>
      <c r="G11" s="13" t="s">
        <v>32</v>
      </c>
      <c r="H11" s="15">
        <f t="shared" si="1"/>
        <v>81.827</v>
      </c>
      <c r="I11" s="9"/>
    </row>
    <row r="12" s="2" customFormat="1" ht="23" customHeight="1" spans="1:9">
      <c r="A12" s="9">
        <v>9</v>
      </c>
      <c r="B12" s="18"/>
      <c r="C12" s="19"/>
      <c r="D12" s="12" t="s">
        <v>33</v>
      </c>
      <c r="E12" s="14">
        <f>VLOOKUP(D12,'[2]XC2'!$B:$H,2,FALSE)</f>
        <v>30</v>
      </c>
      <c r="F12" s="14">
        <f>VLOOKUP(D12,'[2]XC2'!$B:$G,6,FALSE)</f>
        <v>83.78</v>
      </c>
      <c r="G12" s="13" t="s">
        <v>34</v>
      </c>
      <c r="H12" s="15">
        <f t="shared" si="1"/>
        <v>79.134</v>
      </c>
      <c r="I12" s="9"/>
    </row>
    <row r="13" s="2" customFormat="1" ht="23" customHeight="1" spans="1:9">
      <c r="A13" s="9">
        <v>10</v>
      </c>
      <c r="B13" s="10" t="s">
        <v>35</v>
      </c>
      <c r="C13" s="11" t="s">
        <v>22</v>
      </c>
      <c r="D13" s="12" t="s">
        <v>36</v>
      </c>
      <c r="E13" s="14">
        <f>VLOOKUP(D13,'[2]XC3'!$B:$H,2,FALSE)</f>
        <v>29</v>
      </c>
      <c r="F13" s="14">
        <f>VLOOKUP(D13,'[2]XC3'!$B:$H,6,FALSE)</f>
        <v>70.72</v>
      </c>
      <c r="G13" s="13" t="s">
        <v>37</v>
      </c>
      <c r="H13" s="15">
        <f t="shared" si="1"/>
        <v>84.348</v>
      </c>
      <c r="I13" s="9" t="s">
        <v>16</v>
      </c>
    </row>
    <row r="14" s="2" customFormat="1" ht="23" customHeight="1" spans="1:9">
      <c r="A14" s="9">
        <v>11</v>
      </c>
      <c r="B14" s="16"/>
      <c r="C14" s="17"/>
      <c r="D14" s="12" t="s">
        <v>38</v>
      </c>
      <c r="E14" s="14">
        <f>VLOOKUP(D14,'[2]XC3'!$B:$H,2,FALSE)</f>
        <v>30</v>
      </c>
      <c r="F14" s="14">
        <f>VLOOKUP(D14,'[2]XC3'!$B:$H,6,FALSE)</f>
        <v>82.74</v>
      </c>
      <c r="G14" s="13" t="s">
        <v>39</v>
      </c>
      <c r="H14" s="15">
        <f t="shared" si="1"/>
        <v>84.09</v>
      </c>
      <c r="I14" s="9"/>
    </row>
    <row r="15" s="2" customFormat="1" ht="23" customHeight="1" spans="1:9">
      <c r="A15" s="9">
        <v>12</v>
      </c>
      <c r="B15" s="18"/>
      <c r="C15" s="19"/>
      <c r="D15" s="12" t="s">
        <v>40</v>
      </c>
      <c r="E15" s="14">
        <f>VLOOKUP(D15,'[2]XC3'!$B:$H,2,FALSE)</f>
        <v>30</v>
      </c>
      <c r="F15" s="14">
        <v>76.3</v>
      </c>
      <c r="G15" s="13" t="s">
        <v>14</v>
      </c>
      <c r="H15" s="15" t="s">
        <v>14</v>
      </c>
      <c r="I15" s="9" t="s">
        <v>41</v>
      </c>
    </row>
    <row r="16" s="2" customFormat="1" ht="23" customHeight="1" spans="1:9">
      <c r="A16" s="9">
        <v>13</v>
      </c>
      <c r="B16" s="10" t="s">
        <v>42</v>
      </c>
      <c r="C16" s="11" t="s">
        <v>43</v>
      </c>
      <c r="D16" s="12" t="s">
        <v>44</v>
      </c>
      <c r="E16" s="13" t="s">
        <v>14</v>
      </c>
      <c r="F16" s="14">
        <f>VLOOKUP(D16,'[2]XC4'!$B:$F,5,FALSE)</f>
        <v>84.84</v>
      </c>
      <c r="G16" s="13" t="s">
        <v>45</v>
      </c>
      <c r="H16" s="15">
        <f t="shared" ref="H16:H21" si="2">F16*0.5+G16*0.5</f>
        <v>83.085</v>
      </c>
      <c r="I16" s="9" t="s">
        <v>16</v>
      </c>
    </row>
    <row r="17" s="2" customFormat="1" ht="23" customHeight="1" spans="1:9">
      <c r="A17" s="9">
        <v>14</v>
      </c>
      <c r="B17" s="16"/>
      <c r="C17" s="17"/>
      <c r="D17" s="12" t="s">
        <v>46</v>
      </c>
      <c r="E17" s="13" t="s">
        <v>14</v>
      </c>
      <c r="F17" s="14">
        <f>VLOOKUP(D17,'[2]XC4'!$B:$F,5,FALSE)</f>
        <v>85.74</v>
      </c>
      <c r="G17" s="13" t="s">
        <v>47</v>
      </c>
      <c r="H17" s="15">
        <f t="shared" si="2"/>
        <v>81.535</v>
      </c>
      <c r="I17" s="9" t="s">
        <v>16</v>
      </c>
    </row>
    <row r="18" s="2" customFormat="1" ht="23" customHeight="1" spans="1:9">
      <c r="A18" s="9">
        <v>15</v>
      </c>
      <c r="B18" s="16"/>
      <c r="C18" s="17"/>
      <c r="D18" s="12" t="s">
        <v>48</v>
      </c>
      <c r="E18" s="13" t="s">
        <v>14</v>
      </c>
      <c r="F18" s="14">
        <f>VLOOKUP(D18,'[2]XC4'!$B:$F,5,FALSE)</f>
        <v>87.08</v>
      </c>
      <c r="G18" s="13" t="s">
        <v>49</v>
      </c>
      <c r="H18" s="15">
        <f t="shared" si="2"/>
        <v>81.455</v>
      </c>
      <c r="I18" s="9"/>
    </row>
    <row r="19" s="2" customFormat="1" ht="23" customHeight="1" spans="1:9">
      <c r="A19" s="9">
        <v>16</v>
      </c>
      <c r="B19" s="16"/>
      <c r="C19" s="17"/>
      <c r="D19" s="12" t="s">
        <v>50</v>
      </c>
      <c r="E19" s="13" t="s">
        <v>14</v>
      </c>
      <c r="F19" s="14">
        <f>VLOOKUP(D19,'[2]XC4'!$B:$F,5,FALSE)</f>
        <v>84.83</v>
      </c>
      <c r="G19" s="13" t="s">
        <v>51</v>
      </c>
      <c r="H19" s="15">
        <f t="shared" si="2"/>
        <v>80.665</v>
      </c>
      <c r="I19" s="9"/>
    </row>
    <row r="20" s="2" customFormat="1" ht="23" customHeight="1" spans="1:9">
      <c r="A20" s="9">
        <v>17</v>
      </c>
      <c r="B20" s="16"/>
      <c r="C20" s="17"/>
      <c r="D20" s="12" t="s">
        <v>52</v>
      </c>
      <c r="E20" s="13" t="s">
        <v>14</v>
      </c>
      <c r="F20" s="14">
        <f>VLOOKUP(D20,'[2]XC4'!$B:$F,5,FALSE)</f>
        <v>85.29</v>
      </c>
      <c r="G20" s="13" t="s">
        <v>53</v>
      </c>
      <c r="H20" s="15">
        <f t="shared" si="2"/>
        <v>79.81</v>
      </c>
      <c r="I20" s="9"/>
    </row>
    <row r="21" s="2" customFormat="1" ht="23" customHeight="1" spans="1:9">
      <c r="A21" s="9">
        <v>18</v>
      </c>
      <c r="B21" s="18"/>
      <c r="C21" s="19"/>
      <c r="D21" s="12" t="s">
        <v>54</v>
      </c>
      <c r="E21" s="13" t="s">
        <v>14</v>
      </c>
      <c r="F21" s="14">
        <f>VLOOKUP(D21,'[2]XC4'!$B:$F,5,FALSE)</f>
        <v>85.03</v>
      </c>
      <c r="G21" s="13" t="s">
        <v>55</v>
      </c>
      <c r="H21" s="15">
        <f t="shared" si="2"/>
        <v>79.35</v>
      </c>
      <c r="I21" s="9"/>
    </row>
  </sheetData>
  <mergeCells count="9">
    <mergeCell ref="A2:I2"/>
    <mergeCell ref="B4:B6"/>
    <mergeCell ref="B7:B12"/>
    <mergeCell ref="B13:B15"/>
    <mergeCell ref="B16:B21"/>
    <mergeCell ref="C4:C6"/>
    <mergeCell ref="C7:C12"/>
    <mergeCell ref="C13:C15"/>
    <mergeCell ref="C16:C2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大亚湾经济技术开发区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2024-09-12T07:44:00Z</dcterms:created>
  <dcterms:modified xsi:type="dcterms:W3CDTF">2025-05-08T08:23:38Z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